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ar-my.sharepoint.com/personal/matias_vaccher_uar_com_ar/Documents/Escritorio/"/>
    </mc:Choice>
  </mc:AlternateContent>
  <xr:revisionPtr revIDLastSave="43" documentId="8_{6A12E549-DF35-416E-A48A-B7C558F454E8}" xr6:coauthVersionLast="47" xr6:coauthVersionMax="47" xr10:uidLastSave="{27CE008C-4F94-4B6B-9B2F-750FB0ABC3AC}"/>
  <bookViews>
    <workbookView xWindow="-110" yWindow="-110" windowWidth="19420" windowHeight="10300" xr2:uid="{175A3E2C-6248-4C30-B19A-03FAEB497EF8}"/>
  </bookViews>
  <sheets>
    <sheet name="Fixture TI A origin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3" i="1" l="1"/>
  <c r="J59" i="1"/>
  <c r="J58" i="1"/>
  <c r="J56" i="1"/>
  <c r="H56" i="1"/>
  <c r="H52" i="1"/>
  <c r="J51" i="1"/>
  <c r="J50" i="1"/>
  <c r="H50" i="1"/>
  <c r="H48" i="1"/>
  <c r="J46" i="1"/>
  <c r="J43" i="1"/>
  <c r="J40" i="1"/>
  <c r="H40" i="1"/>
  <c r="J39" i="1"/>
  <c r="J36" i="1"/>
  <c r="H36" i="1"/>
  <c r="H33" i="1"/>
  <c r="J30" i="1"/>
  <c r="H30" i="1"/>
  <c r="H29" i="1"/>
  <c r="J26" i="1"/>
  <c r="H26" i="1"/>
  <c r="J22" i="1"/>
  <c r="H20" i="1"/>
  <c r="J18" i="1"/>
  <c r="J17" i="1"/>
  <c r="H16" i="1"/>
  <c r="H13" i="1"/>
  <c r="J11" i="1"/>
  <c r="J10" i="1"/>
  <c r="H9" i="1"/>
  <c r="J7" i="1"/>
  <c r="D7" i="1"/>
  <c r="J20" i="1" s="1"/>
  <c r="B7" i="1"/>
  <c r="J16" i="1" s="1"/>
  <c r="E6" i="1"/>
  <c r="J53" i="1" s="1"/>
  <c r="D6" i="1"/>
  <c r="H61" i="1" s="1"/>
  <c r="C6" i="1"/>
  <c r="J49" i="1" s="1"/>
  <c r="B6" i="1"/>
  <c r="J47" i="1" s="1"/>
  <c r="E5" i="1"/>
  <c r="J33" i="1" s="1"/>
  <c r="D5" i="1"/>
  <c r="H10" i="1" s="1"/>
  <c r="C5" i="1"/>
  <c r="J29" i="1" s="1"/>
  <c r="B5" i="1"/>
  <c r="H6" i="1" s="1"/>
  <c r="E4" i="1"/>
  <c r="J52" i="1" s="1"/>
  <c r="D4" i="1"/>
  <c r="H60" i="1" s="1"/>
  <c r="C4" i="1"/>
  <c r="J48" i="1" s="1"/>
  <c r="B4" i="1"/>
  <c r="J6" i="1" s="1"/>
  <c r="J60" i="1" l="1"/>
  <c r="H7" i="1"/>
  <c r="H11" i="1"/>
  <c r="H17" i="1"/>
  <c r="H21" i="1"/>
  <c r="H27" i="1"/>
  <c r="H31" i="1"/>
  <c r="H37" i="1"/>
  <c r="H41" i="1"/>
  <c r="H47" i="1"/>
  <c r="H51" i="1"/>
  <c r="H57" i="1"/>
  <c r="J61" i="1"/>
  <c r="J21" i="1"/>
  <c r="J27" i="1"/>
  <c r="J31" i="1"/>
  <c r="J37" i="1"/>
  <c r="J41" i="1"/>
  <c r="J57" i="1"/>
  <c r="H8" i="1"/>
  <c r="H12" i="1"/>
  <c r="H18" i="1"/>
  <c r="H22" i="1"/>
  <c r="H28" i="1"/>
  <c r="H32" i="1"/>
  <c r="H38" i="1"/>
  <c r="H42" i="1"/>
  <c r="H58" i="1"/>
  <c r="H62" i="1"/>
  <c r="J62" i="1"/>
  <c r="H46" i="1"/>
  <c r="H39" i="1"/>
  <c r="H43" i="1"/>
  <c r="H49" i="1"/>
  <c r="H53" i="1"/>
  <c r="H59" i="1"/>
  <c r="H63" i="1"/>
  <c r="J8" i="1"/>
  <c r="J12" i="1"/>
  <c r="J28" i="1"/>
  <c r="J32" i="1"/>
  <c r="J38" i="1"/>
  <c r="J42" i="1"/>
  <c r="H19" i="1"/>
  <c r="H23" i="1"/>
  <c r="J9" i="1"/>
  <c r="J13" i="1"/>
  <c r="J19" i="1"/>
  <c r="J23" i="1"/>
</calcChain>
</file>

<file path=xl/sharedStrings.xml><?xml version="1.0" encoding="utf-8"?>
<sst xmlns="http://schemas.openxmlformats.org/spreadsheetml/2006/main" count="156" uniqueCount="114">
  <si>
    <t>TORNEO DEL INTERIOR A 2026</t>
  </si>
  <si>
    <t>ZONA 1</t>
  </si>
  <si>
    <t>ZONA 2</t>
  </si>
  <si>
    <t>ZONA 3</t>
  </si>
  <si>
    <t>ZONA 4</t>
  </si>
  <si>
    <t>CLASIFICACION</t>
  </si>
  <si>
    <t>DEFINICION</t>
  </si>
  <si>
    <t>FECHA 1 - 28 DE MARZO</t>
  </si>
  <si>
    <t>CUARTOS DE FINAL - 12 DE SEPTIEMBRE</t>
  </si>
  <si>
    <t xml:space="preserve">ZONA </t>
  </si>
  <si>
    <t>LOCAL</t>
  </si>
  <si>
    <t>Res.</t>
  </si>
  <si>
    <t>VISITANTE</t>
  </si>
  <si>
    <t>Cuartos 1</t>
  </si>
  <si>
    <t>1° Zona 1</t>
  </si>
  <si>
    <t>2° Zona 4</t>
  </si>
  <si>
    <t>Uru Cure RC</t>
  </si>
  <si>
    <t>Old Resian</t>
  </si>
  <si>
    <t>Cuartos 2</t>
  </si>
  <si>
    <t>1° Zona 2</t>
  </si>
  <si>
    <t>2° Zona 3</t>
  </si>
  <si>
    <t>Cuartos 3</t>
  </si>
  <si>
    <t>1° Zona 3</t>
  </si>
  <si>
    <t>2° Zona 2</t>
  </si>
  <si>
    <t>Cuartos 4</t>
  </si>
  <si>
    <t>1° Zona 4</t>
  </si>
  <si>
    <t>2° Zona 1</t>
  </si>
  <si>
    <t>REP 1</t>
  </si>
  <si>
    <t>3° Zona 1</t>
  </si>
  <si>
    <t>4° Zona 4</t>
  </si>
  <si>
    <t>REP 2</t>
  </si>
  <si>
    <t>3° Zona 2</t>
  </si>
  <si>
    <t>4° Zona 3</t>
  </si>
  <si>
    <t>REP 3</t>
  </si>
  <si>
    <t>3° Zona 3</t>
  </si>
  <si>
    <t>4° Zona 2</t>
  </si>
  <si>
    <t>Clasificación 2025</t>
  </si>
  <si>
    <t>REP 4</t>
  </si>
  <si>
    <t>3° Zona 4</t>
  </si>
  <si>
    <t>4° Zona 1</t>
  </si>
  <si>
    <t>1°</t>
  </si>
  <si>
    <t>Marista RC</t>
  </si>
  <si>
    <t>FECHA 2 - 25 DE ABRIL</t>
  </si>
  <si>
    <t>SEMIFINALES - 26 DE SEPTIEMBRE</t>
  </si>
  <si>
    <t>2°</t>
  </si>
  <si>
    <t>Tala RC</t>
  </si>
  <si>
    <t>3°</t>
  </si>
  <si>
    <t>Jockey Club de Rosario</t>
  </si>
  <si>
    <t>Semifinal 1</t>
  </si>
  <si>
    <t>Ganador Cuartos 1</t>
  </si>
  <si>
    <t>Ganador Cuartos 3</t>
  </si>
  <si>
    <t>4°</t>
  </si>
  <si>
    <t>Duendes RC</t>
  </si>
  <si>
    <t>Semifinal 2</t>
  </si>
  <si>
    <t>Ganador Cuartos 2</t>
  </si>
  <si>
    <t>Ganador Cuartos 4</t>
  </si>
  <si>
    <t>5°</t>
  </si>
  <si>
    <t>Jockey Club de Córdoba</t>
  </si>
  <si>
    <t>FINAL - 3 DE OCTUBRE</t>
  </si>
  <si>
    <t>6°</t>
  </si>
  <si>
    <t>Universitario de Córdoba</t>
  </si>
  <si>
    <t>7°</t>
  </si>
  <si>
    <t>Club Atlético Estudiantes</t>
  </si>
  <si>
    <t>Final</t>
  </si>
  <si>
    <t>Ganador Semifinal 1</t>
  </si>
  <si>
    <t>Ganador Semifinal 2</t>
  </si>
  <si>
    <t>8°</t>
  </si>
  <si>
    <t>Gimnasia y Esgrima de Rosario</t>
  </si>
  <si>
    <t>9°</t>
  </si>
  <si>
    <t>Mendoza RC</t>
  </si>
  <si>
    <t>10°</t>
  </si>
  <si>
    <t>CURNE</t>
  </si>
  <si>
    <t>11°</t>
  </si>
  <si>
    <t>Córdoba Athletic</t>
  </si>
  <si>
    <t>FECHA 3 - 30 DE MAYO</t>
  </si>
  <si>
    <t>12°</t>
  </si>
  <si>
    <t>La Tablada RC</t>
  </si>
  <si>
    <t>13°</t>
  </si>
  <si>
    <t>14°</t>
  </si>
  <si>
    <t>Santa Fe Rugby</t>
  </si>
  <si>
    <t>15°</t>
  </si>
  <si>
    <t>Old Resian Club</t>
  </si>
  <si>
    <t>Tucumán Rugby</t>
  </si>
  <si>
    <t>17°</t>
  </si>
  <si>
    <t>Natación y Gimnasia</t>
  </si>
  <si>
    <t>18°</t>
  </si>
  <si>
    <t>Tucumán Lawn Tennis</t>
  </si>
  <si>
    <t>19°</t>
  </si>
  <si>
    <t>Liceo RC</t>
  </si>
  <si>
    <t>20°</t>
  </si>
  <si>
    <t>Palermo Bajo</t>
  </si>
  <si>
    <t>21°</t>
  </si>
  <si>
    <t>Paraná Rowing Club</t>
  </si>
  <si>
    <t>FECHA 4 - 27 DE JUNIO</t>
  </si>
  <si>
    <t>22°</t>
  </si>
  <si>
    <t>CRAI</t>
  </si>
  <si>
    <t>23°</t>
  </si>
  <si>
    <t>Los Tordos RC</t>
  </si>
  <si>
    <t>24°</t>
  </si>
  <si>
    <t>Universitario de Tucumán</t>
  </si>
  <si>
    <t>25°</t>
  </si>
  <si>
    <t>Huirapuca RC</t>
  </si>
  <si>
    <t>26°</t>
  </si>
  <si>
    <t>Mar del Plata Club</t>
  </si>
  <si>
    <t>27°</t>
  </si>
  <si>
    <t>Jockey Club de Villa María</t>
  </si>
  <si>
    <t>28°</t>
  </si>
  <si>
    <t>IPR Sporting</t>
  </si>
  <si>
    <t>29°</t>
  </si>
  <si>
    <t>30°</t>
  </si>
  <si>
    <t>31°</t>
  </si>
  <si>
    <t>FECHA 5 - 25 DE JULIO</t>
  </si>
  <si>
    <t>32°</t>
  </si>
  <si>
    <t>FECHA 6 - 1 DE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</si>
</sst>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20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  <font>
      <sz val="10"/>
      <name val="Arial"/>
      <family val="2"/>
    </font>
    <font>
      <sz val="1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1" fillId="0" borderId="0"/>
  </cellStyleXfs>
  <cellXfs count="38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0" fontId="4" fillId="9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1" fillId="10" borderId="1" xfId="0" applyFont="1" applyFill="1" applyBorder="1"/>
    <xf numFmtId="0" fontId="9" fillId="2" borderId="0" xfId="0" applyFont="1" applyFill="1" applyAlignment="1">
      <alignment horizontal="right"/>
    </xf>
    <xf numFmtId="0" fontId="7" fillId="2" borderId="0" xfId="0" applyFont="1" applyFill="1"/>
    <xf numFmtId="0" fontId="1" fillId="0" borderId="1" xfId="0" applyFont="1" applyBorder="1" applyAlignment="1">
      <alignment horizontal="center"/>
    </xf>
    <xf numFmtId="0" fontId="10" fillId="2" borderId="1" xfId="1" applyFont="1" applyFill="1" applyBorder="1" applyAlignment="1">
      <alignment horizontal="center"/>
    </xf>
    <xf numFmtId="0" fontId="12" fillId="2" borderId="1" xfId="2" applyFont="1" applyFill="1" applyBorder="1" applyAlignment="1">
      <alignment horizontal="left"/>
    </xf>
    <xf numFmtId="0" fontId="12" fillId="2" borderId="1" xfId="2" applyFont="1" applyFill="1" applyBorder="1"/>
    <xf numFmtId="0" fontId="7" fillId="12" borderId="1" xfId="0" applyFont="1" applyFill="1" applyBorder="1"/>
    <xf numFmtId="0" fontId="7" fillId="2" borderId="1" xfId="0" applyFont="1" applyFill="1" applyBorder="1"/>
    <xf numFmtId="0" fontId="8" fillId="9" borderId="1" xfId="0" applyFont="1" applyFill="1" applyBorder="1" applyAlignment="1">
      <alignment horizontal="center"/>
    </xf>
    <xf numFmtId="0" fontId="10" fillId="2" borderId="1" xfId="1" applyFont="1" applyFill="1" applyBorder="1"/>
    <xf numFmtId="0" fontId="10" fillId="9" borderId="1" xfId="1" applyFont="1" applyFill="1" applyBorder="1" applyAlignment="1">
      <alignment horizontal="center"/>
    </xf>
    <xf numFmtId="0" fontId="10" fillId="9" borderId="1" xfId="1" applyFont="1" applyFill="1" applyBorder="1"/>
    <xf numFmtId="0" fontId="12" fillId="9" borderId="1" xfId="1" applyFont="1" applyFill="1" applyBorder="1"/>
    <xf numFmtId="0" fontId="1" fillId="0" borderId="0" xfId="0" applyFont="1"/>
    <xf numFmtId="0" fontId="4" fillId="11" borderId="2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7" borderId="2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0" fontId="8" fillId="8" borderId="3" xfId="0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</cellXfs>
  <cellStyles count="3">
    <cellStyle name="Normal" xfId="0" builtinId="0"/>
    <cellStyle name="Normal 2" xfId="1" xr:uid="{EFCF99F1-9BC6-4CDB-874B-203FF9C19903}"/>
    <cellStyle name="Normal 2 2" xfId="2" xr:uid="{EA05EBF0-BE05-4625-BBC4-2FE1D847A7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410047</xdr:colOff>
      <xdr:row>10</xdr:row>
      <xdr:rowOff>32988</xdr:rowOff>
    </xdr:from>
    <xdr:to>
      <xdr:col>5</xdr:col>
      <xdr:colOff>42108</xdr:colOff>
      <xdr:row>32</xdr:row>
      <xdr:rowOff>91514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BE4035-D41B-46E6-8B60-794C28158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5985" y="1914176"/>
          <a:ext cx="5966186" cy="4082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E7663-C3CF-4B49-BBB3-D37B971C2112}">
  <dimension ref="A1:BN342"/>
  <sheetViews>
    <sheetView tabSelected="1" topLeftCell="K3" zoomScale="80" zoomScaleNormal="80" workbookViewId="0">
      <selection activeCell="J18" sqref="J18"/>
    </sheetView>
  </sheetViews>
  <sheetFormatPr baseColWidth="10" defaultColWidth="11.453125" defaultRowHeight="14.5" x14ac:dyDescent="0.35"/>
  <cols>
    <col min="1" max="1" width="4.54296875" style="1" customWidth="1"/>
    <col min="2" max="2" width="39.1796875" style="27" customWidth="1"/>
    <col min="3" max="4" width="30.453125" style="27" customWidth="1"/>
    <col min="5" max="5" width="29.81640625" style="27" customWidth="1"/>
    <col min="6" max="6" width="5" style="1" customWidth="1"/>
    <col min="7" max="7" width="8.7265625" style="27" bestFit="1" customWidth="1"/>
    <col min="8" max="8" width="35.453125" style="27" customWidth="1"/>
    <col min="9" max="9" width="6.7265625" style="27" bestFit="1" customWidth="1"/>
    <col min="10" max="10" width="30.1796875" style="27" customWidth="1"/>
    <col min="11" max="11" width="6.7265625" style="27" bestFit="1" customWidth="1"/>
    <col min="12" max="12" width="3.7265625" style="1" customWidth="1"/>
    <col min="13" max="13" width="11.54296875" style="27" bestFit="1" customWidth="1"/>
    <col min="14" max="14" width="27.54296875" style="27" customWidth="1"/>
    <col min="15" max="15" width="6.7265625" style="27" bestFit="1" customWidth="1"/>
    <col min="16" max="16" width="27.54296875" style="27" customWidth="1"/>
    <col min="17" max="17" width="6.7265625" style="27" bestFit="1" customWidth="1"/>
    <col min="18" max="18" width="11.26953125" style="1" customWidth="1"/>
    <col min="19" max="19" width="22.7265625" style="1" customWidth="1"/>
    <col min="20" max="20" width="11.453125" style="1"/>
    <col min="21" max="21" width="26.453125" style="1" bestFit="1" customWidth="1"/>
    <col min="22" max="66" width="11.453125" style="1"/>
    <col min="67" max="16384" width="11.453125" style="27"/>
  </cols>
  <sheetData>
    <row r="1" spans="1:17" ht="18.75" customHeight="1" x14ac:dyDescent="0.3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x14ac:dyDescent="0.35">
      <c r="B3" s="2" t="s">
        <v>1</v>
      </c>
      <c r="C3" s="3" t="s">
        <v>2</v>
      </c>
      <c r="D3" s="4" t="s">
        <v>3</v>
      </c>
      <c r="E3" s="5" t="s">
        <v>4</v>
      </c>
      <c r="G3" s="31" t="s">
        <v>5</v>
      </c>
      <c r="H3" s="32"/>
      <c r="I3" s="32"/>
      <c r="J3" s="32"/>
      <c r="K3" s="33"/>
      <c r="M3" s="31" t="s">
        <v>6</v>
      </c>
      <c r="N3" s="32"/>
      <c r="O3" s="32"/>
      <c r="P3" s="32"/>
      <c r="Q3" s="33"/>
    </row>
    <row r="4" spans="1:17" x14ac:dyDescent="0.35">
      <c r="A4" s="6"/>
      <c r="B4" s="7" t="str">
        <f>B14</f>
        <v>Marista RC</v>
      </c>
      <c r="C4" s="7" t="str">
        <f>B15</f>
        <v>Tala RC</v>
      </c>
      <c r="D4" s="7" t="str">
        <f>B16</f>
        <v>Jockey Club de Rosario</v>
      </c>
      <c r="E4" s="7" t="str">
        <f>B17</f>
        <v>Duendes RC</v>
      </c>
      <c r="G4" s="34" t="s">
        <v>7</v>
      </c>
      <c r="H4" s="35"/>
      <c r="I4" s="35"/>
      <c r="J4" s="35"/>
      <c r="K4" s="36"/>
      <c r="M4" s="34" t="s">
        <v>8</v>
      </c>
      <c r="N4" s="35"/>
      <c r="O4" s="35"/>
      <c r="P4" s="35"/>
      <c r="Q4" s="36"/>
    </row>
    <row r="5" spans="1:17" x14ac:dyDescent="0.35">
      <c r="A5" s="6"/>
      <c r="B5" s="7" t="str">
        <f>B21</f>
        <v>Gimnasia y Esgrima de Rosario</v>
      </c>
      <c r="C5" s="7" t="str">
        <f>B20</f>
        <v>Club Atlético Estudiantes</v>
      </c>
      <c r="D5" s="7" t="str">
        <f>B19</f>
        <v>Universitario de Córdoba</v>
      </c>
      <c r="E5" s="7" t="str">
        <f>B18</f>
        <v>Jockey Club de Córdoba</v>
      </c>
      <c r="F5" s="8"/>
      <c r="G5" s="9" t="s">
        <v>9</v>
      </c>
      <c r="H5" s="9" t="s">
        <v>10</v>
      </c>
      <c r="I5" s="9" t="s">
        <v>11</v>
      </c>
      <c r="J5" s="9" t="s">
        <v>12</v>
      </c>
      <c r="K5" s="9" t="s">
        <v>11</v>
      </c>
      <c r="L5" s="8"/>
      <c r="M5" s="9" t="s">
        <v>9</v>
      </c>
      <c r="N5" s="9" t="s">
        <v>10</v>
      </c>
      <c r="O5" s="9" t="s">
        <v>11</v>
      </c>
      <c r="P5" s="9" t="s">
        <v>12</v>
      </c>
      <c r="Q5" s="9" t="s">
        <v>11</v>
      </c>
    </row>
    <row r="6" spans="1:17" x14ac:dyDescent="0.35">
      <c r="A6" s="6"/>
      <c r="B6" s="7" t="str">
        <f>B22</f>
        <v>Mendoza RC</v>
      </c>
      <c r="C6" s="7" t="str">
        <f>B23</f>
        <v>CURNE</v>
      </c>
      <c r="D6" s="7" t="str">
        <f>B24</f>
        <v>Córdoba Athletic</v>
      </c>
      <c r="E6" s="7" t="str">
        <f>B25</f>
        <v>La Tablada RC</v>
      </c>
      <c r="F6" s="8"/>
      <c r="G6" s="2">
        <v>1</v>
      </c>
      <c r="H6" s="10" t="str">
        <f>B5</f>
        <v>Gimnasia y Esgrima de Rosario</v>
      </c>
      <c r="I6" s="11"/>
      <c r="J6" s="10" t="str">
        <f>B4</f>
        <v>Marista RC</v>
      </c>
      <c r="K6" s="11"/>
      <c r="L6" s="12">
        <v>1</v>
      </c>
      <c r="M6" s="7" t="s">
        <v>13</v>
      </c>
      <c r="N6" s="13" t="s">
        <v>14</v>
      </c>
      <c r="O6" s="10"/>
      <c r="P6" s="13" t="s">
        <v>15</v>
      </c>
      <c r="Q6" s="10"/>
    </row>
    <row r="7" spans="1:17" x14ac:dyDescent="0.35">
      <c r="A7" s="6"/>
      <c r="B7" s="7" t="str">
        <f>B29</f>
        <v>Tucumán Rugby</v>
      </c>
      <c r="C7" s="7" t="s">
        <v>16</v>
      </c>
      <c r="D7" s="7" t="str">
        <f>B27</f>
        <v>Santa Fe Rugby</v>
      </c>
      <c r="E7" s="7" t="s">
        <v>17</v>
      </c>
      <c r="F7" s="8"/>
      <c r="G7" s="2">
        <v>1</v>
      </c>
      <c r="H7" s="10" t="str">
        <f>B7</f>
        <v>Tucumán Rugby</v>
      </c>
      <c r="I7" s="11"/>
      <c r="J7" s="10" t="str">
        <f>B6</f>
        <v>Mendoza RC</v>
      </c>
      <c r="K7" s="11"/>
      <c r="L7" s="12">
        <v>2</v>
      </c>
      <c r="M7" s="7" t="s">
        <v>18</v>
      </c>
      <c r="N7" s="13" t="s">
        <v>19</v>
      </c>
      <c r="O7" s="10"/>
      <c r="P7" s="13" t="s">
        <v>20</v>
      </c>
      <c r="Q7" s="10"/>
    </row>
    <row r="8" spans="1:17" x14ac:dyDescent="0.35">
      <c r="B8" s="1"/>
      <c r="C8" s="1"/>
      <c r="D8" s="1"/>
      <c r="E8" s="1"/>
      <c r="F8" s="8"/>
      <c r="G8" s="3">
        <v>2</v>
      </c>
      <c r="H8" s="10" t="str">
        <f>C5</f>
        <v>Club Atlético Estudiantes</v>
      </c>
      <c r="I8" s="11"/>
      <c r="J8" s="10" t="str">
        <f>C4</f>
        <v>Tala RC</v>
      </c>
      <c r="K8" s="11"/>
      <c r="L8" s="14">
        <v>3</v>
      </c>
      <c r="M8" s="7" t="s">
        <v>21</v>
      </c>
      <c r="N8" s="13" t="s">
        <v>22</v>
      </c>
      <c r="O8" s="10"/>
      <c r="P8" s="13" t="s">
        <v>23</v>
      </c>
      <c r="Q8" s="10"/>
    </row>
    <row r="9" spans="1:17" x14ac:dyDescent="0.35">
      <c r="B9" s="1"/>
      <c r="C9" s="1"/>
      <c r="D9" s="1"/>
      <c r="E9" s="1"/>
      <c r="F9" s="8"/>
      <c r="G9" s="3">
        <v>2</v>
      </c>
      <c r="H9" s="10" t="str">
        <f>C7</f>
        <v>Uru Cure RC</v>
      </c>
      <c r="I9" s="11"/>
      <c r="J9" s="10" t="str">
        <f>C6</f>
        <v>CURNE</v>
      </c>
      <c r="K9" s="11"/>
      <c r="L9" s="14">
        <v>4</v>
      </c>
      <c r="M9" s="7" t="s">
        <v>24</v>
      </c>
      <c r="N9" s="13" t="s">
        <v>25</v>
      </c>
      <c r="O9" s="10"/>
      <c r="P9" s="13" t="s">
        <v>26</v>
      </c>
      <c r="Q9" s="10"/>
    </row>
    <row r="10" spans="1:17" x14ac:dyDescent="0.35">
      <c r="B10" s="1"/>
      <c r="C10" s="15"/>
      <c r="D10" s="1"/>
      <c r="E10" s="1"/>
      <c r="F10" s="8"/>
      <c r="G10" s="4">
        <v>3</v>
      </c>
      <c r="H10" s="10" t="str">
        <f>D5</f>
        <v>Universitario de Córdoba</v>
      </c>
      <c r="I10" s="11"/>
      <c r="J10" s="10" t="str">
        <f>D4</f>
        <v>Jockey Club de Rosario</v>
      </c>
      <c r="K10" s="11"/>
      <c r="L10" s="14">
        <v>5</v>
      </c>
      <c r="M10" s="16" t="s">
        <v>27</v>
      </c>
      <c r="N10" s="13" t="s">
        <v>28</v>
      </c>
      <c r="O10" s="10"/>
      <c r="P10" s="13" t="s">
        <v>29</v>
      </c>
      <c r="Q10" s="10"/>
    </row>
    <row r="11" spans="1:17" x14ac:dyDescent="0.35">
      <c r="B11" s="1"/>
      <c r="C11" s="1"/>
      <c r="D11" s="1"/>
      <c r="E11" s="1"/>
      <c r="F11" s="8"/>
      <c r="G11" s="4">
        <v>3</v>
      </c>
      <c r="H11" s="10" t="str">
        <f>D7</f>
        <v>Santa Fe Rugby</v>
      </c>
      <c r="I11" s="11"/>
      <c r="J11" s="10" t="str">
        <f>D6</f>
        <v>Córdoba Athletic</v>
      </c>
      <c r="K11" s="11"/>
      <c r="L11" s="14">
        <v>6</v>
      </c>
      <c r="M11" s="16" t="s">
        <v>30</v>
      </c>
      <c r="N11" s="13" t="s">
        <v>31</v>
      </c>
      <c r="O11" s="10"/>
      <c r="P11" s="13" t="s">
        <v>32</v>
      </c>
      <c r="Q11" s="10"/>
    </row>
    <row r="12" spans="1:17" ht="15" customHeight="1" x14ac:dyDescent="0.35">
      <c r="B12" s="1"/>
      <c r="C12" s="1"/>
      <c r="D12" s="1"/>
      <c r="E12" s="1"/>
      <c r="F12" s="8"/>
      <c r="G12" s="5">
        <v>4</v>
      </c>
      <c r="H12" s="10" t="str">
        <f>E5</f>
        <v>Jockey Club de Córdoba</v>
      </c>
      <c r="I12" s="11"/>
      <c r="J12" s="10" t="str">
        <f>E4</f>
        <v>Duendes RC</v>
      </c>
      <c r="K12" s="11"/>
      <c r="L12" s="1">
        <v>7</v>
      </c>
      <c r="M12" s="16" t="s">
        <v>33</v>
      </c>
      <c r="N12" s="13" t="s">
        <v>34</v>
      </c>
      <c r="O12" s="10"/>
      <c r="P12" s="13" t="s">
        <v>35</v>
      </c>
      <c r="Q12" s="10"/>
    </row>
    <row r="13" spans="1:17" x14ac:dyDescent="0.35">
      <c r="A13" s="28" t="s">
        <v>36</v>
      </c>
      <c r="B13" s="29"/>
      <c r="C13" s="1"/>
      <c r="D13" s="1"/>
      <c r="E13" s="1"/>
      <c r="F13" s="12"/>
      <c r="G13" s="5">
        <v>4</v>
      </c>
      <c r="H13" s="10" t="str">
        <f>E7</f>
        <v>Old Resian</v>
      </c>
      <c r="I13" s="11"/>
      <c r="J13" s="10" t="str">
        <f>E6</f>
        <v>La Tablada RC</v>
      </c>
      <c r="K13" s="11"/>
      <c r="L13" s="1">
        <v>8</v>
      </c>
      <c r="M13" s="16" t="s">
        <v>37</v>
      </c>
      <c r="N13" s="13" t="s">
        <v>38</v>
      </c>
      <c r="O13" s="10"/>
      <c r="P13" s="13" t="s">
        <v>39</v>
      </c>
      <c r="Q13" s="10"/>
    </row>
    <row r="14" spans="1:17" x14ac:dyDescent="0.35">
      <c r="A14" s="17" t="s">
        <v>40</v>
      </c>
      <c r="B14" s="18" t="s">
        <v>41</v>
      </c>
      <c r="C14" s="1"/>
      <c r="D14" s="1"/>
      <c r="E14" s="1"/>
      <c r="F14" s="8"/>
      <c r="G14" s="34" t="s">
        <v>42</v>
      </c>
      <c r="H14" s="35"/>
      <c r="I14" s="35"/>
      <c r="J14" s="35"/>
      <c r="K14" s="36"/>
      <c r="M14" s="34" t="s">
        <v>43</v>
      </c>
      <c r="N14" s="35"/>
      <c r="O14" s="35"/>
      <c r="P14" s="35"/>
      <c r="Q14" s="36"/>
    </row>
    <row r="15" spans="1:17" x14ac:dyDescent="0.35">
      <c r="A15" s="17" t="s">
        <v>44</v>
      </c>
      <c r="B15" s="19" t="s">
        <v>45</v>
      </c>
      <c r="C15" s="1"/>
      <c r="D15" s="1"/>
      <c r="E15" s="1"/>
      <c r="F15" s="8"/>
      <c r="G15" s="9" t="s">
        <v>9</v>
      </c>
      <c r="H15" s="9" t="s">
        <v>10</v>
      </c>
      <c r="I15" s="9" t="s">
        <v>11</v>
      </c>
      <c r="J15" s="9" t="s">
        <v>12</v>
      </c>
      <c r="K15" s="9" t="s">
        <v>11</v>
      </c>
      <c r="M15" s="9" t="s">
        <v>9</v>
      </c>
      <c r="N15" s="9" t="s">
        <v>10</v>
      </c>
      <c r="O15" s="9" t="s">
        <v>11</v>
      </c>
      <c r="P15" s="9" t="s">
        <v>12</v>
      </c>
      <c r="Q15" s="9" t="s">
        <v>11</v>
      </c>
    </row>
    <row r="16" spans="1:17" x14ac:dyDescent="0.35">
      <c r="A16" s="17" t="s">
        <v>46</v>
      </c>
      <c r="B16" s="19" t="s">
        <v>47</v>
      </c>
      <c r="C16" s="1"/>
      <c r="D16" s="1"/>
      <c r="E16" s="1"/>
      <c r="F16" s="8"/>
      <c r="G16" s="2">
        <v>1</v>
      </c>
      <c r="H16" s="10" t="str">
        <f>B4</f>
        <v>Marista RC</v>
      </c>
      <c r="I16" s="11"/>
      <c r="J16" s="10" t="str">
        <f>B7</f>
        <v>Tucumán Rugby</v>
      </c>
      <c r="K16" s="11"/>
      <c r="L16" s="1">
        <v>9</v>
      </c>
      <c r="M16" s="7" t="s">
        <v>48</v>
      </c>
      <c r="N16" s="20" t="s">
        <v>49</v>
      </c>
      <c r="O16" s="21"/>
      <c r="P16" s="20" t="s">
        <v>50</v>
      </c>
      <c r="Q16" s="21"/>
    </row>
    <row r="17" spans="1:17" x14ac:dyDescent="0.35">
      <c r="A17" s="17" t="s">
        <v>51</v>
      </c>
      <c r="B17" s="19" t="s">
        <v>52</v>
      </c>
      <c r="C17" s="1"/>
      <c r="D17" s="1"/>
      <c r="E17" s="1"/>
      <c r="F17" s="8"/>
      <c r="G17" s="2">
        <v>1</v>
      </c>
      <c r="H17" s="10" t="str">
        <f>B6</f>
        <v>Mendoza RC</v>
      </c>
      <c r="I17" s="11"/>
      <c r="J17" s="10" t="str">
        <f>B5</f>
        <v>Gimnasia y Esgrima de Rosario</v>
      </c>
      <c r="K17" s="11"/>
      <c r="L17" s="1">
        <v>10</v>
      </c>
      <c r="M17" s="7" t="s">
        <v>53</v>
      </c>
      <c r="N17" s="20" t="s">
        <v>54</v>
      </c>
      <c r="O17" s="21"/>
      <c r="P17" s="20" t="s">
        <v>55</v>
      </c>
      <c r="Q17" s="21"/>
    </row>
    <row r="18" spans="1:17" x14ac:dyDescent="0.35">
      <c r="A18" s="17" t="s">
        <v>56</v>
      </c>
      <c r="B18" s="19" t="s">
        <v>57</v>
      </c>
      <c r="C18" s="1"/>
      <c r="D18" s="1"/>
      <c r="E18" s="1"/>
      <c r="F18" s="8"/>
      <c r="G18" s="3">
        <v>2</v>
      </c>
      <c r="H18" s="10" t="str">
        <f>C4</f>
        <v>Tala RC</v>
      </c>
      <c r="I18" s="11"/>
      <c r="J18" s="10" t="str">
        <f>C7</f>
        <v>Uru Cure RC</v>
      </c>
      <c r="K18" s="11"/>
      <c r="L18" s="1">
        <v>11</v>
      </c>
      <c r="M18" s="37" t="s">
        <v>58</v>
      </c>
      <c r="N18" s="37"/>
      <c r="O18" s="37"/>
      <c r="P18" s="37"/>
      <c r="Q18" s="37"/>
    </row>
    <row r="19" spans="1:17" x14ac:dyDescent="0.35">
      <c r="A19" s="17" t="s">
        <v>59</v>
      </c>
      <c r="B19" s="19" t="s">
        <v>60</v>
      </c>
      <c r="C19" s="1"/>
      <c r="D19" s="1"/>
      <c r="E19" s="1"/>
      <c r="F19" s="8"/>
      <c r="G19" s="3">
        <v>2</v>
      </c>
      <c r="H19" s="10" t="str">
        <f>C6</f>
        <v>CURNE</v>
      </c>
      <c r="I19" s="11"/>
      <c r="J19" s="10" t="str">
        <f>C5</f>
        <v>Club Atlético Estudiantes</v>
      </c>
      <c r="K19" s="11"/>
      <c r="L19" s="1">
        <v>12</v>
      </c>
      <c r="M19" s="22" t="s">
        <v>9</v>
      </c>
      <c r="N19" s="22" t="s">
        <v>10</v>
      </c>
      <c r="O19" s="22" t="s">
        <v>11</v>
      </c>
      <c r="P19" s="22" t="s">
        <v>12</v>
      </c>
      <c r="Q19" s="22" t="s">
        <v>11</v>
      </c>
    </row>
    <row r="20" spans="1:17" x14ac:dyDescent="0.35">
      <c r="A20" s="17" t="s">
        <v>61</v>
      </c>
      <c r="B20" s="19" t="s">
        <v>62</v>
      </c>
      <c r="C20" s="1"/>
      <c r="D20" s="1"/>
      <c r="E20" s="1"/>
      <c r="F20" s="8"/>
      <c r="G20" s="4">
        <v>3</v>
      </c>
      <c r="H20" s="10" t="str">
        <f>D4</f>
        <v>Jockey Club de Rosario</v>
      </c>
      <c r="I20" s="11"/>
      <c r="J20" s="10" t="str">
        <f>D7</f>
        <v>Santa Fe Rugby</v>
      </c>
      <c r="K20" s="11"/>
      <c r="L20" s="1">
        <v>13</v>
      </c>
      <c r="M20" s="7" t="s">
        <v>63</v>
      </c>
      <c r="N20" s="20" t="s">
        <v>64</v>
      </c>
      <c r="O20" s="21"/>
      <c r="P20" s="20" t="s">
        <v>65</v>
      </c>
      <c r="Q20" s="21"/>
    </row>
    <row r="21" spans="1:17" x14ac:dyDescent="0.35">
      <c r="A21" s="17" t="s">
        <v>66</v>
      </c>
      <c r="B21" s="18" t="s">
        <v>67</v>
      </c>
      <c r="C21" s="1"/>
      <c r="D21" s="1"/>
      <c r="E21" s="1"/>
      <c r="F21" s="8"/>
      <c r="G21" s="4">
        <v>3</v>
      </c>
      <c r="H21" s="10" t="str">
        <f>D6</f>
        <v>Córdoba Athletic</v>
      </c>
      <c r="I21" s="11"/>
      <c r="J21" s="10" t="str">
        <f>D5</f>
        <v>Universitario de Córdoba</v>
      </c>
      <c r="K21" s="11"/>
      <c r="L21" s="1">
        <v>14</v>
      </c>
      <c r="M21" s="1"/>
      <c r="N21" s="1"/>
      <c r="O21" s="1"/>
      <c r="P21" s="1"/>
      <c r="Q21" s="1"/>
    </row>
    <row r="22" spans="1:17" x14ac:dyDescent="0.35">
      <c r="A22" s="17" t="s">
        <v>68</v>
      </c>
      <c r="B22" s="19" t="s">
        <v>69</v>
      </c>
      <c r="C22" s="1"/>
      <c r="D22" s="1"/>
      <c r="E22" s="1"/>
      <c r="F22" s="8"/>
      <c r="G22" s="5">
        <v>4</v>
      </c>
      <c r="H22" s="10" t="str">
        <f>E4</f>
        <v>Duendes RC</v>
      </c>
      <c r="I22" s="11"/>
      <c r="J22" s="10" t="str">
        <f>E7</f>
        <v>Old Resian</v>
      </c>
      <c r="K22" s="11"/>
      <c r="L22" s="1">
        <v>15</v>
      </c>
      <c r="M22" s="1"/>
      <c r="N22" s="1"/>
      <c r="O22" s="1"/>
      <c r="P22" s="1"/>
      <c r="Q22" s="1"/>
    </row>
    <row r="23" spans="1:17" x14ac:dyDescent="0.35">
      <c r="A23" s="17" t="s">
        <v>70</v>
      </c>
      <c r="B23" s="19" t="s">
        <v>71</v>
      </c>
      <c r="C23" s="1"/>
      <c r="D23" s="1"/>
      <c r="E23" s="1"/>
      <c r="F23" s="12"/>
      <c r="G23" s="5">
        <v>4</v>
      </c>
      <c r="H23" s="10" t="str">
        <f>E6</f>
        <v>La Tablada RC</v>
      </c>
      <c r="I23" s="11"/>
      <c r="J23" s="10" t="str">
        <f>E5</f>
        <v>Jockey Club de Córdoba</v>
      </c>
      <c r="K23" s="11"/>
      <c r="L23" s="1">
        <v>16</v>
      </c>
      <c r="M23" s="1"/>
      <c r="N23" s="1"/>
      <c r="O23" s="1"/>
      <c r="P23" s="1"/>
      <c r="Q23" s="1"/>
    </row>
    <row r="24" spans="1:17" x14ac:dyDescent="0.35">
      <c r="A24" s="17" t="s">
        <v>72</v>
      </c>
      <c r="B24" s="19" t="s">
        <v>73</v>
      </c>
      <c r="C24" s="1"/>
      <c r="D24" s="15"/>
      <c r="E24" s="1"/>
      <c r="F24" s="12"/>
      <c r="G24" s="34" t="s">
        <v>74</v>
      </c>
      <c r="H24" s="35"/>
      <c r="I24" s="35"/>
      <c r="J24" s="35"/>
      <c r="K24" s="36"/>
      <c r="M24" s="1"/>
      <c r="N24" s="1"/>
      <c r="O24" s="1"/>
      <c r="P24" s="1"/>
      <c r="Q24" s="1"/>
    </row>
    <row r="25" spans="1:17" x14ac:dyDescent="0.35">
      <c r="A25" s="17" t="s">
        <v>75</v>
      </c>
      <c r="B25" s="19" t="s">
        <v>76</v>
      </c>
      <c r="C25" s="1"/>
      <c r="D25" s="15"/>
      <c r="E25" s="1"/>
      <c r="F25" s="12"/>
      <c r="G25" s="9" t="s">
        <v>9</v>
      </c>
      <c r="H25" s="9" t="s">
        <v>10</v>
      </c>
      <c r="I25" s="9" t="s">
        <v>11</v>
      </c>
      <c r="J25" s="9" t="s">
        <v>12</v>
      </c>
      <c r="K25" s="9" t="s">
        <v>11</v>
      </c>
      <c r="M25" s="1"/>
      <c r="N25" s="1"/>
      <c r="O25" s="1"/>
      <c r="P25" s="1"/>
      <c r="Q25" s="1"/>
    </row>
    <row r="26" spans="1:17" x14ac:dyDescent="0.35">
      <c r="A26" s="17" t="s">
        <v>77</v>
      </c>
      <c r="B26" s="23" t="s">
        <v>16</v>
      </c>
      <c r="C26" s="1"/>
      <c r="D26" s="15"/>
      <c r="E26" s="1"/>
      <c r="F26" s="12"/>
      <c r="G26" s="2">
        <v>1</v>
      </c>
      <c r="H26" s="10" t="str">
        <f>B6</f>
        <v>Mendoza RC</v>
      </c>
      <c r="I26" s="11"/>
      <c r="J26" s="10" t="str">
        <f>B4</f>
        <v>Marista RC</v>
      </c>
      <c r="K26" s="11"/>
      <c r="L26" s="1">
        <v>17</v>
      </c>
      <c r="M26" s="1"/>
      <c r="N26" s="1"/>
      <c r="O26" s="1"/>
      <c r="P26" s="1"/>
      <c r="Q26" s="1"/>
    </row>
    <row r="27" spans="1:17" x14ac:dyDescent="0.35">
      <c r="A27" s="17" t="s">
        <v>78</v>
      </c>
      <c r="B27" s="23" t="s">
        <v>79</v>
      </c>
      <c r="C27" s="1"/>
      <c r="D27" s="15"/>
      <c r="E27" s="1"/>
      <c r="F27" s="12"/>
      <c r="G27" s="2">
        <v>1</v>
      </c>
      <c r="H27" s="21" t="str">
        <f>B7</f>
        <v>Tucumán Rugby</v>
      </c>
      <c r="I27" s="11"/>
      <c r="J27" s="21" t="str">
        <f>B5</f>
        <v>Gimnasia y Esgrima de Rosario</v>
      </c>
      <c r="K27" s="11"/>
      <c r="L27" s="1">
        <v>18</v>
      </c>
      <c r="M27" s="1"/>
      <c r="N27" s="1"/>
      <c r="O27" s="1"/>
      <c r="P27" s="1"/>
      <c r="Q27" s="1"/>
    </row>
    <row r="28" spans="1:17" x14ac:dyDescent="0.35">
      <c r="A28" s="17" t="s">
        <v>80</v>
      </c>
      <c r="B28" s="18" t="s">
        <v>81</v>
      </c>
      <c r="C28" s="1"/>
      <c r="D28" s="15"/>
      <c r="E28" s="1"/>
      <c r="F28" s="12"/>
      <c r="G28" s="3">
        <v>2</v>
      </c>
      <c r="H28" s="10" t="str">
        <f>C6</f>
        <v>CURNE</v>
      </c>
      <c r="I28" s="11"/>
      <c r="J28" s="10" t="str">
        <f>C4</f>
        <v>Tala RC</v>
      </c>
      <c r="K28" s="11"/>
      <c r="L28" s="1">
        <v>19</v>
      </c>
      <c r="M28" s="1"/>
      <c r="N28" s="1"/>
      <c r="O28" s="1"/>
      <c r="P28" s="1"/>
      <c r="Q28" s="1"/>
    </row>
    <row r="29" spans="1:17" x14ac:dyDescent="0.35">
      <c r="A29" s="17">
        <v>16</v>
      </c>
      <c r="B29" s="19" t="s">
        <v>82</v>
      </c>
      <c r="C29" s="1"/>
      <c r="D29" s="15"/>
      <c r="E29" s="1"/>
      <c r="F29" s="12"/>
      <c r="G29" s="3">
        <v>2</v>
      </c>
      <c r="H29" s="10" t="str">
        <f>C7</f>
        <v>Uru Cure RC</v>
      </c>
      <c r="I29" s="11"/>
      <c r="J29" s="10" t="str">
        <f>C5</f>
        <v>Club Atlético Estudiantes</v>
      </c>
      <c r="K29" s="11"/>
      <c r="L29" s="1">
        <v>20</v>
      </c>
      <c r="M29" s="1"/>
      <c r="N29" s="1"/>
      <c r="O29" s="1"/>
      <c r="P29" s="1"/>
      <c r="Q29" s="1"/>
    </row>
    <row r="30" spans="1:17" x14ac:dyDescent="0.35">
      <c r="A30" s="24" t="s">
        <v>83</v>
      </c>
      <c r="B30" s="25" t="s">
        <v>84</v>
      </c>
      <c r="C30" s="1"/>
      <c r="D30" s="15"/>
      <c r="E30" s="1"/>
      <c r="F30" s="8"/>
      <c r="G30" s="4">
        <v>3</v>
      </c>
      <c r="H30" s="10" t="str">
        <f>D6</f>
        <v>Córdoba Athletic</v>
      </c>
      <c r="I30" s="11"/>
      <c r="J30" s="10" t="str">
        <f>D4</f>
        <v>Jockey Club de Rosario</v>
      </c>
      <c r="K30" s="11"/>
      <c r="L30" s="1">
        <v>21</v>
      </c>
      <c r="M30" s="1"/>
      <c r="N30" s="1"/>
      <c r="O30" s="1"/>
      <c r="P30" s="1"/>
      <c r="Q30" s="1"/>
    </row>
    <row r="31" spans="1:17" x14ac:dyDescent="0.35">
      <c r="A31" s="24" t="s">
        <v>85</v>
      </c>
      <c r="B31" s="25" t="s">
        <v>86</v>
      </c>
      <c r="C31" s="1"/>
      <c r="D31" s="15"/>
      <c r="E31" s="1"/>
      <c r="F31" s="12"/>
      <c r="G31" s="4">
        <v>3</v>
      </c>
      <c r="H31" s="21" t="str">
        <f>D7</f>
        <v>Santa Fe Rugby</v>
      </c>
      <c r="I31" s="11"/>
      <c r="J31" s="21" t="str">
        <f>D5</f>
        <v>Universitario de Córdoba</v>
      </c>
      <c r="K31" s="11"/>
      <c r="L31" s="1">
        <v>22</v>
      </c>
      <c r="M31" s="1"/>
      <c r="N31" s="1"/>
      <c r="O31" s="1"/>
      <c r="P31" s="1"/>
      <c r="Q31" s="1"/>
    </row>
    <row r="32" spans="1:17" x14ac:dyDescent="0.35">
      <c r="A32" s="24" t="s">
        <v>87</v>
      </c>
      <c r="B32" s="25" t="s">
        <v>88</v>
      </c>
      <c r="C32" s="1"/>
      <c r="D32" s="15"/>
      <c r="E32" s="1"/>
      <c r="F32" s="12"/>
      <c r="G32" s="5">
        <v>4</v>
      </c>
      <c r="H32" s="10" t="str">
        <f>E6</f>
        <v>La Tablada RC</v>
      </c>
      <c r="I32" s="11"/>
      <c r="J32" s="10" t="str">
        <f>E4</f>
        <v>Duendes RC</v>
      </c>
      <c r="K32" s="11"/>
      <c r="L32" s="1">
        <v>23</v>
      </c>
      <c r="M32" s="1"/>
      <c r="N32" s="1"/>
      <c r="O32" s="1"/>
      <c r="P32" s="1"/>
      <c r="Q32" s="1"/>
    </row>
    <row r="33" spans="1:17" x14ac:dyDescent="0.35">
      <c r="A33" s="24" t="s">
        <v>89</v>
      </c>
      <c r="B33" s="25" t="s">
        <v>90</v>
      </c>
      <c r="C33" s="1"/>
      <c r="D33" s="15"/>
      <c r="E33" s="1"/>
      <c r="F33" s="12"/>
      <c r="G33" s="5">
        <v>4</v>
      </c>
      <c r="H33" s="10" t="str">
        <f>E7</f>
        <v>Old Resian</v>
      </c>
      <c r="I33" s="11"/>
      <c r="J33" s="10" t="str">
        <f>E5</f>
        <v>Jockey Club de Córdoba</v>
      </c>
      <c r="K33" s="11"/>
      <c r="L33" s="1">
        <v>24</v>
      </c>
      <c r="M33" s="1"/>
      <c r="N33" s="1"/>
      <c r="O33" s="1"/>
      <c r="P33" s="1"/>
      <c r="Q33" s="1"/>
    </row>
    <row r="34" spans="1:17" x14ac:dyDescent="0.35">
      <c r="A34" s="24" t="s">
        <v>91</v>
      </c>
      <c r="B34" s="25" t="s">
        <v>92</v>
      </c>
      <c r="C34" s="1"/>
      <c r="D34" s="15"/>
      <c r="E34" s="1"/>
      <c r="F34" s="8"/>
      <c r="G34" s="34" t="s">
        <v>93</v>
      </c>
      <c r="H34" s="35"/>
      <c r="I34" s="35"/>
      <c r="J34" s="35"/>
      <c r="K34" s="36"/>
      <c r="M34" s="1"/>
      <c r="N34" s="1"/>
      <c r="O34" s="1"/>
      <c r="P34" s="1"/>
      <c r="Q34" s="1"/>
    </row>
    <row r="35" spans="1:17" x14ac:dyDescent="0.35">
      <c r="A35" s="24" t="s">
        <v>94</v>
      </c>
      <c r="B35" s="26" t="s">
        <v>95</v>
      </c>
      <c r="C35" s="1"/>
      <c r="D35" s="15"/>
      <c r="E35" s="1"/>
      <c r="F35" s="8"/>
      <c r="G35" s="9" t="s">
        <v>9</v>
      </c>
      <c r="H35" s="9" t="s">
        <v>10</v>
      </c>
      <c r="I35" s="9" t="s">
        <v>11</v>
      </c>
      <c r="J35" s="9" t="s">
        <v>12</v>
      </c>
      <c r="K35" s="9" t="s">
        <v>11</v>
      </c>
      <c r="M35" s="1"/>
      <c r="N35" s="1"/>
      <c r="O35" s="1"/>
      <c r="P35" s="1"/>
      <c r="Q35" s="1"/>
    </row>
    <row r="36" spans="1:17" x14ac:dyDescent="0.35">
      <c r="A36" s="24" t="s">
        <v>96</v>
      </c>
      <c r="B36" s="26" t="s">
        <v>97</v>
      </c>
      <c r="C36" s="1"/>
      <c r="D36" s="15"/>
      <c r="E36" s="1"/>
      <c r="F36" s="8"/>
      <c r="G36" s="2">
        <v>1</v>
      </c>
      <c r="H36" s="10" t="str">
        <f>B4</f>
        <v>Marista RC</v>
      </c>
      <c r="I36" s="10"/>
      <c r="J36" s="10" t="str">
        <f>B6</f>
        <v>Mendoza RC</v>
      </c>
      <c r="K36" s="10"/>
      <c r="L36" s="1">
        <v>25</v>
      </c>
      <c r="M36" s="1"/>
      <c r="N36" s="1"/>
      <c r="O36" s="1"/>
      <c r="P36" s="1"/>
      <c r="Q36" s="1"/>
    </row>
    <row r="37" spans="1:17" x14ac:dyDescent="0.35">
      <c r="A37" s="24" t="s">
        <v>98</v>
      </c>
      <c r="B37" s="26" t="s">
        <v>99</v>
      </c>
      <c r="C37" s="1"/>
      <c r="D37" s="15"/>
      <c r="E37" s="1"/>
      <c r="F37" s="8"/>
      <c r="G37" s="2">
        <v>1</v>
      </c>
      <c r="H37" s="10" t="str">
        <f>B5</f>
        <v>Gimnasia y Esgrima de Rosario</v>
      </c>
      <c r="I37" s="10"/>
      <c r="J37" s="10" t="str">
        <f>B7</f>
        <v>Tucumán Rugby</v>
      </c>
      <c r="K37" s="10"/>
      <c r="L37" s="1">
        <v>26</v>
      </c>
      <c r="M37" s="1"/>
      <c r="N37" s="1"/>
      <c r="O37" s="1"/>
      <c r="P37" s="1"/>
      <c r="Q37" s="1"/>
    </row>
    <row r="38" spans="1:17" x14ac:dyDescent="0.35">
      <c r="A38" s="24" t="s">
        <v>100</v>
      </c>
      <c r="B38" s="26" t="s">
        <v>101</v>
      </c>
      <c r="C38" s="1"/>
      <c r="D38" s="15"/>
      <c r="E38" s="1"/>
      <c r="F38" s="8"/>
      <c r="G38" s="3">
        <v>2</v>
      </c>
      <c r="H38" s="10" t="str">
        <f>C4</f>
        <v>Tala RC</v>
      </c>
      <c r="I38" s="10"/>
      <c r="J38" s="10" t="str">
        <f>C6</f>
        <v>CURNE</v>
      </c>
      <c r="K38" s="10"/>
      <c r="L38" s="1">
        <v>27</v>
      </c>
      <c r="M38" s="1"/>
      <c r="N38" s="1"/>
      <c r="O38" s="1"/>
      <c r="P38" s="1"/>
      <c r="Q38" s="1"/>
    </row>
    <row r="39" spans="1:17" x14ac:dyDescent="0.35">
      <c r="A39" s="24" t="s">
        <v>102</v>
      </c>
      <c r="B39" s="26" t="s">
        <v>103</v>
      </c>
      <c r="C39" s="1"/>
      <c r="D39" s="15"/>
      <c r="E39" s="1"/>
      <c r="F39" s="8"/>
      <c r="G39" s="3">
        <v>2</v>
      </c>
      <c r="H39" s="10" t="str">
        <f>C5</f>
        <v>Club Atlético Estudiantes</v>
      </c>
      <c r="I39" s="10"/>
      <c r="J39" s="10" t="str">
        <f>C7</f>
        <v>Uru Cure RC</v>
      </c>
      <c r="K39" s="10"/>
      <c r="L39" s="1">
        <v>28</v>
      </c>
      <c r="M39" s="1"/>
      <c r="N39" s="1"/>
      <c r="O39" s="1"/>
      <c r="P39" s="1"/>
      <c r="Q39" s="1"/>
    </row>
    <row r="40" spans="1:17" x14ac:dyDescent="0.35">
      <c r="A40" s="24" t="s">
        <v>104</v>
      </c>
      <c r="B40" s="26" t="s">
        <v>105</v>
      </c>
      <c r="C40" s="1"/>
      <c r="D40" s="15"/>
      <c r="E40" s="1"/>
      <c r="F40" s="8"/>
      <c r="G40" s="4">
        <v>3</v>
      </c>
      <c r="H40" s="10" t="str">
        <f>D4</f>
        <v>Jockey Club de Rosario</v>
      </c>
      <c r="I40" s="10"/>
      <c r="J40" s="10" t="str">
        <f>D6</f>
        <v>Córdoba Athletic</v>
      </c>
      <c r="K40" s="10"/>
      <c r="L40" s="1">
        <v>29</v>
      </c>
      <c r="M40" s="1"/>
      <c r="N40" s="1"/>
      <c r="O40" s="1"/>
      <c r="P40" s="1"/>
      <c r="Q40" s="1"/>
    </row>
    <row r="41" spans="1:17" x14ac:dyDescent="0.35">
      <c r="A41" s="24" t="s">
        <v>106</v>
      </c>
      <c r="B41" s="26" t="s">
        <v>107</v>
      </c>
      <c r="C41" s="1"/>
      <c r="D41" s="1"/>
      <c r="E41" s="1"/>
      <c r="F41" s="8"/>
      <c r="G41" s="4">
        <v>3</v>
      </c>
      <c r="H41" s="10" t="str">
        <f>D5</f>
        <v>Universitario de Córdoba</v>
      </c>
      <c r="I41" s="10"/>
      <c r="J41" s="10" t="str">
        <f>D7</f>
        <v>Santa Fe Rugby</v>
      </c>
      <c r="K41" s="10"/>
      <c r="L41" s="1">
        <v>30</v>
      </c>
      <c r="M41" s="1"/>
      <c r="N41" s="1"/>
      <c r="O41" s="1"/>
      <c r="P41" s="1"/>
      <c r="Q41" s="1"/>
    </row>
    <row r="42" spans="1:17" x14ac:dyDescent="0.35">
      <c r="A42" s="24" t="s">
        <v>108</v>
      </c>
      <c r="B42" s="25"/>
      <c r="C42" s="1"/>
      <c r="D42" s="1"/>
      <c r="E42" s="12"/>
      <c r="F42" s="8"/>
      <c r="G42" s="5">
        <v>4</v>
      </c>
      <c r="H42" s="10" t="str">
        <f>E4</f>
        <v>Duendes RC</v>
      </c>
      <c r="I42" s="10"/>
      <c r="J42" s="10" t="str">
        <f>E6</f>
        <v>La Tablada RC</v>
      </c>
      <c r="K42" s="10"/>
      <c r="L42" s="1">
        <v>31</v>
      </c>
      <c r="M42" s="1"/>
      <c r="N42" s="1"/>
      <c r="O42" s="1"/>
      <c r="P42" s="1"/>
      <c r="Q42" s="1"/>
    </row>
    <row r="43" spans="1:17" ht="14.65" customHeight="1" x14ac:dyDescent="0.35">
      <c r="A43" s="24" t="s">
        <v>109</v>
      </c>
      <c r="B43" s="25"/>
      <c r="C43" s="1"/>
      <c r="D43" s="1"/>
      <c r="E43" s="1"/>
      <c r="F43" s="12"/>
      <c r="G43" s="5">
        <v>4</v>
      </c>
      <c r="H43" s="10" t="str">
        <f>E5</f>
        <v>Jockey Club de Córdoba</v>
      </c>
      <c r="I43" s="10"/>
      <c r="J43" s="10" t="str">
        <f>E7</f>
        <v>Old Resian</v>
      </c>
      <c r="K43" s="10"/>
      <c r="L43" s="1">
        <v>32</v>
      </c>
      <c r="M43" s="1"/>
      <c r="N43" s="1"/>
      <c r="O43" s="1"/>
      <c r="P43" s="1"/>
      <c r="Q43" s="1"/>
    </row>
    <row r="44" spans="1:17" x14ac:dyDescent="0.35">
      <c r="A44" s="24" t="s">
        <v>110</v>
      </c>
      <c r="B44" s="25"/>
      <c r="C44" s="1"/>
      <c r="D44" s="1"/>
      <c r="E44" s="1"/>
      <c r="F44" s="12"/>
      <c r="G44" s="34" t="s">
        <v>111</v>
      </c>
      <c r="H44" s="35"/>
      <c r="I44" s="35"/>
      <c r="J44" s="35"/>
      <c r="K44" s="36"/>
      <c r="M44" s="1"/>
      <c r="N44" s="1"/>
      <c r="O44" s="1"/>
      <c r="P44" s="1"/>
      <c r="Q44" s="1"/>
    </row>
    <row r="45" spans="1:17" x14ac:dyDescent="0.35">
      <c r="A45" s="24" t="s">
        <v>112</v>
      </c>
      <c r="B45" s="25"/>
      <c r="C45" s="1"/>
      <c r="D45" s="1"/>
      <c r="E45" s="1"/>
      <c r="F45" s="12"/>
      <c r="G45" s="9" t="s">
        <v>9</v>
      </c>
      <c r="H45" s="9" t="s">
        <v>10</v>
      </c>
      <c r="I45" s="9" t="s">
        <v>11</v>
      </c>
      <c r="J45" s="9" t="s">
        <v>12</v>
      </c>
      <c r="K45" s="9" t="s">
        <v>11</v>
      </c>
      <c r="M45" s="1"/>
      <c r="N45" s="1"/>
      <c r="O45" s="1"/>
      <c r="P45" s="1"/>
      <c r="Q45" s="1"/>
    </row>
    <row r="46" spans="1:17" x14ac:dyDescent="0.35">
      <c r="B46" s="1"/>
      <c r="C46" s="1"/>
      <c r="D46" s="1"/>
      <c r="E46" s="1"/>
      <c r="F46" s="12"/>
      <c r="G46" s="2">
        <v>1</v>
      </c>
      <c r="H46" s="10" t="str">
        <f>B7</f>
        <v>Tucumán Rugby</v>
      </c>
      <c r="I46" s="10"/>
      <c r="J46" s="10" t="str">
        <f>B4</f>
        <v>Marista RC</v>
      </c>
      <c r="K46" s="10"/>
      <c r="L46" s="1">
        <v>33</v>
      </c>
      <c r="M46" s="1"/>
      <c r="N46" s="1"/>
      <c r="O46" s="1"/>
      <c r="P46" s="1"/>
      <c r="Q46" s="1"/>
    </row>
    <row r="47" spans="1:17" x14ac:dyDescent="0.35">
      <c r="B47" s="1"/>
      <c r="C47" s="1"/>
      <c r="D47" s="1"/>
      <c r="E47" s="1"/>
      <c r="F47" s="12"/>
      <c r="G47" s="2">
        <v>1</v>
      </c>
      <c r="H47" s="10" t="str">
        <f>B5</f>
        <v>Gimnasia y Esgrima de Rosario</v>
      </c>
      <c r="I47" s="10"/>
      <c r="J47" s="10" t="str">
        <f>B6</f>
        <v>Mendoza RC</v>
      </c>
      <c r="K47" s="10"/>
      <c r="L47" s="1">
        <v>34</v>
      </c>
      <c r="M47" s="1"/>
      <c r="N47" s="1"/>
      <c r="O47" s="1"/>
      <c r="P47" s="1"/>
      <c r="Q47" s="1"/>
    </row>
    <row r="48" spans="1:17" x14ac:dyDescent="0.35">
      <c r="B48" s="1"/>
      <c r="C48" s="1"/>
      <c r="D48" s="1"/>
      <c r="E48" s="1"/>
      <c r="F48" s="8"/>
      <c r="G48" s="3">
        <v>2</v>
      </c>
      <c r="H48" s="10" t="str">
        <f>C7</f>
        <v>Uru Cure RC</v>
      </c>
      <c r="I48" s="10"/>
      <c r="J48" s="10" t="str">
        <f>C4</f>
        <v>Tala RC</v>
      </c>
      <c r="K48" s="10"/>
      <c r="L48" s="1">
        <v>35</v>
      </c>
      <c r="M48" s="1"/>
      <c r="N48" s="1"/>
      <c r="O48" s="1"/>
      <c r="P48" s="1"/>
      <c r="Q48" s="1"/>
    </row>
    <row r="49" spans="2:17" x14ac:dyDescent="0.35">
      <c r="B49" s="1"/>
      <c r="C49" s="1"/>
      <c r="E49" s="1"/>
      <c r="F49" s="12"/>
      <c r="G49" s="3">
        <v>2</v>
      </c>
      <c r="H49" s="10" t="str">
        <f>C5</f>
        <v>Club Atlético Estudiantes</v>
      </c>
      <c r="I49" s="10"/>
      <c r="J49" s="10" t="str">
        <f>C6</f>
        <v>CURNE</v>
      </c>
      <c r="K49" s="10"/>
      <c r="L49" s="1">
        <v>36</v>
      </c>
      <c r="M49" s="1"/>
      <c r="N49" s="1"/>
      <c r="O49" s="1"/>
      <c r="P49" s="1"/>
      <c r="Q49" s="1"/>
    </row>
    <row r="50" spans="2:17" x14ac:dyDescent="0.35">
      <c r="B50" s="1"/>
      <c r="C50" s="1"/>
      <c r="D50" s="1"/>
      <c r="E50" s="1"/>
      <c r="F50" s="12"/>
      <c r="G50" s="4">
        <v>3</v>
      </c>
      <c r="H50" s="10" t="str">
        <f>D7</f>
        <v>Santa Fe Rugby</v>
      </c>
      <c r="I50" s="10"/>
      <c r="J50" s="10" t="str">
        <f>D4</f>
        <v>Jockey Club de Rosario</v>
      </c>
      <c r="K50" s="10"/>
      <c r="L50" s="1">
        <v>37</v>
      </c>
      <c r="M50" s="1"/>
      <c r="N50" s="1"/>
      <c r="O50" s="1"/>
      <c r="P50" s="1"/>
      <c r="Q50" s="1"/>
    </row>
    <row r="51" spans="2:17" x14ac:dyDescent="0.35">
      <c r="B51" s="1"/>
      <c r="C51" s="1"/>
      <c r="D51" s="1"/>
      <c r="E51" s="1"/>
      <c r="F51" s="12"/>
      <c r="G51" s="4">
        <v>3</v>
      </c>
      <c r="H51" s="10" t="str">
        <f>D5</f>
        <v>Universitario de Córdoba</v>
      </c>
      <c r="I51" s="10"/>
      <c r="J51" s="10" t="str">
        <f>D6</f>
        <v>Córdoba Athletic</v>
      </c>
      <c r="K51" s="10"/>
      <c r="L51" s="1">
        <v>38</v>
      </c>
      <c r="M51" s="1"/>
      <c r="N51" s="1"/>
      <c r="O51" s="1"/>
      <c r="P51" s="1"/>
      <c r="Q51" s="1"/>
    </row>
    <row r="52" spans="2:17" x14ac:dyDescent="0.35">
      <c r="B52" s="1"/>
      <c r="C52" s="1"/>
      <c r="D52" s="1"/>
      <c r="E52" s="1"/>
      <c r="F52" s="12"/>
      <c r="G52" s="5">
        <v>4</v>
      </c>
      <c r="H52" s="10" t="str">
        <f>E7</f>
        <v>Old Resian</v>
      </c>
      <c r="I52" s="10"/>
      <c r="J52" s="10" t="str">
        <f>E4</f>
        <v>Duendes RC</v>
      </c>
      <c r="K52" s="10"/>
      <c r="L52" s="1">
        <v>39</v>
      </c>
      <c r="M52" s="1"/>
      <c r="N52" s="1"/>
      <c r="O52" s="1"/>
      <c r="P52" s="1"/>
      <c r="Q52" s="1"/>
    </row>
    <row r="53" spans="2:17" x14ac:dyDescent="0.35">
      <c r="B53" s="1"/>
      <c r="C53" s="1"/>
      <c r="D53" s="1"/>
      <c r="E53" s="1"/>
      <c r="F53" s="12"/>
      <c r="G53" s="5">
        <v>4</v>
      </c>
      <c r="H53" s="10" t="str">
        <f>E5</f>
        <v>Jockey Club de Córdoba</v>
      </c>
      <c r="I53" s="10"/>
      <c r="J53" s="10" t="str">
        <f>E6</f>
        <v>La Tablada RC</v>
      </c>
      <c r="K53" s="10"/>
      <c r="L53" s="1">
        <v>40</v>
      </c>
      <c r="M53" s="1"/>
      <c r="N53" s="1"/>
      <c r="O53" s="1"/>
      <c r="P53" s="1"/>
      <c r="Q53" s="1"/>
    </row>
    <row r="54" spans="2:17" x14ac:dyDescent="0.35">
      <c r="B54" s="1"/>
      <c r="C54" s="1"/>
      <c r="D54" s="1"/>
      <c r="E54" s="1"/>
      <c r="F54" s="12"/>
      <c r="G54" s="34" t="s">
        <v>113</v>
      </c>
      <c r="H54" s="35"/>
      <c r="I54" s="35"/>
      <c r="J54" s="35"/>
      <c r="K54" s="36"/>
      <c r="M54" s="1"/>
      <c r="N54" s="1"/>
      <c r="O54" s="1"/>
      <c r="P54" s="1"/>
      <c r="Q54" s="1"/>
    </row>
    <row r="55" spans="2:17" x14ac:dyDescent="0.35">
      <c r="B55" s="15"/>
      <c r="C55" s="1"/>
      <c r="D55" s="1"/>
      <c r="E55" s="1"/>
      <c r="F55" s="8"/>
      <c r="G55" s="9" t="s">
        <v>9</v>
      </c>
      <c r="H55" s="9" t="s">
        <v>10</v>
      </c>
      <c r="I55" s="9" t="s">
        <v>11</v>
      </c>
      <c r="J55" s="9" t="s">
        <v>12</v>
      </c>
      <c r="K55" s="9" t="s">
        <v>11</v>
      </c>
      <c r="M55" s="1"/>
      <c r="N55" s="1"/>
      <c r="O55" s="1"/>
      <c r="P55" s="1"/>
      <c r="Q55" s="1"/>
    </row>
    <row r="56" spans="2:17" x14ac:dyDescent="0.35">
      <c r="B56" s="15"/>
      <c r="C56" s="1"/>
      <c r="D56" s="1"/>
      <c r="E56" s="1"/>
      <c r="F56" s="12"/>
      <c r="G56" s="2">
        <v>1</v>
      </c>
      <c r="H56" s="10" t="str">
        <f>B4</f>
        <v>Marista RC</v>
      </c>
      <c r="I56" s="10"/>
      <c r="J56" s="10" t="str">
        <f>B5</f>
        <v>Gimnasia y Esgrima de Rosario</v>
      </c>
      <c r="K56" s="10"/>
      <c r="L56" s="1">
        <v>41</v>
      </c>
      <c r="M56" s="1"/>
      <c r="N56" s="1"/>
      <c r="O56" s="1"/>
      <c r="P56" s="1"/>
      <c r="Q56" s="1"/>
    </row>
    <row r="57" spans="2:17" x14ac:dyDescent="0.35">
      <c r="B57" s="15"/>
      <c r="C57" s="1"/>
      <c r="D57" s="1"/>
      <c r="E57" s="1"/>
      <c r="F57" s="12"/>
      <c r="G57" s="2">
        <v>1</v>
      </c>
      <c r="H57" s="10" t="str">
        <f>B6</f>
        <v>Mendoza RC</v>
      </c>
      <c r="I57" s="10"/>
      <c r="J57" s="10" t="str">
        <f>B7</f>
        <v>Tucumán Rugby</v>
      </c>
      <c r="K57" s="10"/>
      <c r="L57" s="1">
        <v>42</v>
      </c>
      <c r="M57" s="1"/>
      <c r="N57" s="1"/>
      <c r="O57" s="1"/>
      <c r="P57" s="1"/>
      <c r="Q57" s="1"/>
    </row>
    <row r="58" spans="2:17" x14ac:dyDescent="0.35">
      <c r="B58" s="15"/>
      <c r="C58" s="1"/>
      <c r="D58" s="1"/>
      <c r="E58" s="1"/>
      <c r="F58" s="12"/>
      <c r="G58" s="3">
        <v>2</v>
      </c>
      <c r="H58" s="10" t="str">
        <f>C4</f>
        <v>Tala RC</v>
      </c>
      <c r="I58" s="10"/>
      <c r="J58" s="10" t="str">
        <f>C5</f>
        <v>Club Atlético Estudiantes</v>
      </c>
      <c r="K58" s="10"/>
      <c r="L58" s="1">
        <v>43</v>
      </c>
      <c r="M58" s="1"/>
      <c r="N58" s="1"/>
      <c r="O58" s="1"/>
      <c r="P58" s="1"/>
      <c r="Q58" s="1"/>
    </row>
    <row r="59" spans="2:17" x14ac:dyDescent="0.35">
      <c r="B59" s="15"/>
      <c r="C59" s="1"/>
      <c r="D59" s="1"/>
      <c r="E59" s="1"/>
      <c r="F59" s="12"/>
      <c r="G59" s="3">
        <v>2</v>
      </c>
      <c r="H59" s="10" t="str">
        <f>C6</f>
        <v>CURNE</v>
      </c>
      <c r="I59" s="10"/>
      <c r="J59" s="10" t="str">
        <f>C7</f>
        <v>Uru Cure RC</v>
      </c>
      <c r="K59" s="10"/>
      <c r="L59" s="1">
        <v>44</v>
      </c>
      <c r="M59" s="1"/>
      <c r="N59" s="1"/>
      <c r="O59" s="1"/>
      <c r="P59" s="1"/>
      <c r="Q59" s="1"/>
    </row>
    <row r="60" spans="2:17" x14ac:dyDescent="0.35">
      <c r="B60" s="15"/>
      <c r="C60" s="1"/>
      <c r="D60" s="1"/>
      <c r="E60" s="1"/>
      <c r="F60" s="12"/>
      <c r="G60" s="4">
        <v>3</v>
      </c>
      <c r="H60" s="10" t="str">
        <f>D4</f>
        <v>Jockey Club de Rosario</v>
      </c>
      <c r="I60" s="10"/>
      <c r="J60" s="10" t="str">
        <f>D5</f>
        <v>Universitario de Córdoba</v>
      </c>
      <c r="K60" s="10"/>
      <c r="L60" s="1">
        <v>45</v>
      </c>
      <c r="M60" s="1"/>
      <c r="N60" s="1"/>
      <c r="O60" s="1"/>
      <c r="P60" s="1"/>
      <c r="Q60" s="1"/>
    </row>
    <row r="61" spans="2:17" x14ac:dyDescent="0.35">
      <c r="B61" s="15"/>
      <c r="C61" s="1"/>
      <c r="D61" s="1"/>
      <c r="E61" s="1"/>
      <c r="F61" s="12"/>
      <c r="G61" s="4">
        <v>3</v>
      </c>
      <c r="H61" s="10" t="str">
        <f>D6</f>
        <v>Córdoba Athletic</v>
      </c>
      <c r="I61" s="10"/>
      <c r="J61" s="10" t="str">
        <f>D7</f>
        <v>Santa Fe Rugby</v>
      </c>
      <c r="K61" s="10"/>
      <c r="L61" s="1">
        <v>46</v>
      </c>
      <c r="M61" s="1"/>
      <c r="N61" s="1"/>
      <c r="O61" s="1"/>
      <c r="P61" s="1"/>
      <c r="Q61" s="1"/>
    </row>
    <row r="62" spans="2:17" x14ac:dyDescent="0.35">
      <c r="B62" s="15"/>
      <c r="C62" s="1"/>
      <c r="D62" s="1"/>
      <c r="E62" s="1"/>
      <c r="F62" s="12"/>
      <c r="G62" s="5">
        <v>4</v>
      </c>
      <c r="H62" s="10" t="str">
        <f>E4</f>
        <v>Duendes RC</v>
      </c>
      <c r="I62" s="10"/>
      <c r="J62" s="10" t="str">
        <f>E5</f>
        <v>Jockey Club de Córdoba</v>
      </c>
      <c r="K62" s="10"/>
      <c r="L62" s="1">
        <v>47</v>
      </c>
      <c r="M62" s="1"/>
      <c r="N62" s="1"/>
      <c r="O62" s="1"/>
      <c r="P62" s="1"/>
      <c r="Q62" s="1"/>
    </row>
    <row r="63" spans="2:17" x14ac:dyDescent="0.35">
      <c r="B63" s="15"/>
      <c r="C63" s="1"/>
      <c r="D63" s="1"/>
      <c r="E63" s="1"/>
      <c r="F63" s="12"/>
      <c r="G63" s="5">
        <v>4</v>
      </c>
      <c r="H63" s="10" t="str">
        <f>E6</f>
        <v>La Tablada RC</v>
      </c>
      <c r="I63" s="10"/>
      <c r="J63" s="10" t="str">
        <f>E7</f>
        <v>Old Resian</v>
      </c>
      <c r="K63" s="10"/>
      <c r="L63" s="1">
        <v>48</v>
      </c>
      <c r="M63" s="1"/>
      <c r="N63" s="1"/>
      <c r="O63" s="1"/>
      <c r="P63" s="1"/>
      <c r="Q63" s="1"/>
    </row>
    <row r="64" spans="2:17" x14ac:dyDescent="0.35">
      <c r="B64" s="15"/>
      <c r="C64" s="1"/>
      <c r="D64" s="1"/>
      <c r="E64" s="1"/>
      <c r="F64" s="12"/>
      <c r="G64" s="1"/>
      <c r="H64" s="1"/>
      <c r="I64" s="1"/>
      <c r="J64" s="1"/>
      <c r="K64" s="1"/>
      <c r="M64" s="1"/>
      <c r="N64" s="1"/>
      <c r="O64" s="1"/>
      <c r="P64" s="1"/>
      <c r="Q64" s="1"/>
    </row>
    <row r="65" spans="2:17" x14ac:dyDescent="0.35">
      <c r="B65" s="15"/>
      <c r="C65" s="1"/>
      <c r="D65" s="1"/>
      <c r="E65" s="1"/>
      <c r="F65" s="12"/>
      <c r="G65" s="1"/>
      <c r="H65" s="1"/>
      <c r="I65" s="1"/>
      <c r="J65" s="1"/>
      <c r="K65" s="1"/>
      <c r="M65" s="1"/>
      <c r="N65" s="1"/>
      <c r="O65" s="1"/>
      <c r="P65" s="1"/>
      <c r="Q65" s="1"/>
    </row>
    <row r="66" spans="2:17" x14ac:dyDescent="0.35">
      <c r="B66" s="15"/>
      <c r="C66" s="1"/>
      <c r="D66" s="1"/>
      <c r="E66" s="1"/>
      <c r="F66" s="8"/>
      <c r="G66" s="1"/>
      <c r="H66" s="1"/>
      <c r="I66" s="1"/>
      <c r="J66" s="1"/>
      <c r="K66" s="1"/>
      <c r="M66" s="1"/>
      <c r="N66" s="1"/>
      <c r="O66" s="1"/>
      <c r="P66" s="1"/>
      <c r="Q66" s="1"/>
    </row>
    <row r="67" spans="2:17" x14ac:dyDescent="0.35">
      <c r="B67" s="15"/>
      <c r="C67" s="1"/>
      <c r="D67" s="1"/>
      <c r="E67" s="1"/>
      <c r="F67" s="12"/>
      <c r="G67" s="1"/>
      <c r="H67" s="1"/>
      <c r="I67" s="1"/>
      <c r="J67" s="1"/>
      <c r="K67" s="1"/>
      <c r="M67" s="1"/>
      <c r="N67" s="1"/>
      <c r="O67" s="1"/>
      <c r="P67" s="1"/>
      <c r="Q67" s="1"/>
    </row>
    <row r="68" spans="2:17" x14ac:dyDescent="0.35">
      <c r="B68" s="15"/>
      <c r="C68" s="1"/>
      <c r="D68" s="1"/>
      <c r="E68" s="1"/>
      <c r="F68" s="12"/>
      <c r="G68" s="1"/>
      <c r="H68" s="1"/>
      <c r="I68" s="1"/>
      <c r="J68" s="1"/>
      <c r="K68" s="1"/>
      <c r="M68" s="1"/>
      <c r="N68" s="1"/>
      <c r="O68" s="1"/>
      <c r="P68" s="1"/>
      <c r="Q68" s="1"/>
    </row>
    <row r="69" spans="2:17" x14ac:dyDescent="0.35">
      <c r="B69" s="15"/>
      <c r="C69" s="1"/>
      <c r="D69" s="1"/>
      <c r="E69" s="1"/>
      <c r="F69" s="12"/>
      <c r="G69" s="1"/>
      <c r="H69" s="1"/>
      <c r="I69" s="1"/>
      <c r="J69" s="1"/>
      <c r="K69" s="1"/>
      <c r="M69" s="1"/>
      <c r="N69" s="1"/>
      <c r="O69" s="1"/>
      <c r="P69" s="1"/>
      <c r="Q69" s="1"/>
    </row>
    <row r="70" spans="2:17" x14ac:dyDescent="0.35">
      <c r="B70" s="15"/>
      <c r="C70" s="1"/>
      <c r="D70" s="1"/>
      <c r="E70" s="1"/>
      <c r="F70" s="12"/>
      <c r="G70" s="1"/>
      <c r="H70" s="1"/>
      <c r="I70" s="1"/>
      <c r="J70" s="1"/>
      <c r="K70" s="1"/>
      <c r="M70" s="1"/>
      <c r="N70" s="1"/>
      <c r="O70" s="1"/>
      <c r="P70" s="1"/>
      <c r="Q70" s="1"/>
    </row>
    <row r="71" spans="2:17" x14ac:dyDescent="0.35">
      <c r="B71" s="15"/>
      <c r="C71" s="1"/>
      <c r="D71" s="1"/>
      <c r="E71" s="1"/>
      <c r="F71" s="12"/>
      <c r="G71" s="1"/>
      <c r="H71" s="1"/>
      <c r="I71" s="1"/>
      <c r="J71" s="1"/>
      <c r="K71" s="1"/>
      <c r="M71" s="1"/>
      <c r="N71" s="1"/>
      <c r="O71" s="1"/>
      <c r="P71" s="1"/>
      <c r="Q71" s="1"/>
    </row>
    <row r="72" spans="2:17" x14ac:dyDescent="0.35">
      <c r="B72" s="1"/>
      <c r="C72" s="1"/>
      <c r="D72" s="1"/>
      <c r="E72" s="1"/>
      <c r="F72" s="8"/>
      <c r="G72" s="1"/>
      <c r="H72" s="1"/>
      <c r="I72" s="1"/>
      <c r="J72" s="1"/>
      <c r="K72" s="1"/>
      <c r="M72" s="1"/>
      <c r="N72" s="1"/>
      <c r="O72" s="1"/>
      <c r="P72" s="1"/>
      <c r="Q72" s="1"/>
    </row>
    <row r="73" spans="2:17" s="1" customFormat="1" x14ac:dyDescent="0.35"/>
    <row r="74" spans="2:17" s="1" customFormat="1" x14ac:dyDescent="0.35"/>
    <row r="75" spans="2:17" s="1" customFormat="1" x14ac:dyDescent="0.35"/>
    <row r="76" spans="2:17" s="1" customFormat="1" x14ac:dyDescent="0.35"/>
    <row r="77" spans="2:17" s="1" customFormat="1" x14ac:dyDescent="0.35">
      <c r="B77" s="15"/>
    </row>
    <row r="78" spans="2:17" s="1" customFormat="1" x14ac:dyDescent="0.35"/>
    <row r="79" spans="2:17" s="1" customFormat="1" x14ac:dyDescent="0.35"/>
    <row r="80" spans="2:17" s="1" customFormat="1" x14ac:dyDescent="0.35"/>
    <row r="81" s="1" customFormat="1" x14ac:dyDescent="0.35"/>
    <row r="82" s="1" customFormat="1" x14ac:dyDescent="0.35"/>
    <row r="83" s="1" customFormat="1" x14ac:dyDescent="0.35"/>
    <row r="84" s="1" customFormat="1" x14ac:dyDescent="0.35"/>
    <row r="85" s="1" customFormat="1" x14ac:dyDescent="0.35"/>
    <row r="86" s="1" customFormat="1" x14ac:dyDescent="0.35"/>
    <row r="87" s="1" customFormat="1" x14ac:dyDescent="0.35"/>
    <row r="88" s="1" customFormat="1" x14ac:dyDescent="0.35"/>
    <row r="89" s="1" customFormat="1" x14ac:dyDescent="0.35"/>
    <row r="90" s="1" customFormat="1" x14ac:dyDescent="0.35"/>
    <row r="91" s="1" customFormat="1" x14ac:dyDescent="0.35"/>
    <row r="92" s="1" customFormat="1" x14ac:dyDescent="0.35"/>
    <row r="93" s="1" customFormat="1" x14ac:dyDescent="0.35"/>
    <row r="94" s="1" customFormat="1" x14ac:dyDescent="0.35"/>
    <row r="95" s="1" customFormat="1" x14ac:dyDescent="0.35"/>
    <row r="96" s="1" customFormat="1" x14ac:dyDescent="0.35"/>
    <row r="97" s="1" customFormat="1" x14ac:dyDescent="0.35"/>
    <row r="98" s="1" customFormat="1" x14ac:dyDescent="0.35"/>
    <row r="99" s="1" customFormat="1" x14ac:dyDescent="0.35"/>
    <row r="100" s="1" customFormat="1" x14ac:dyDescent="0.35"/>
    <row r="101" s="1" customFormat="1" x14ac:dyDescent="0.35"/>
    <row r="102" s="1" customFormat="1" x14ac:dyDescent="0.35"/>
    <row r="103" s="1" customFormat="1" x14ac:dyDescent="0.35"/>
    <row r="104" s="1" customFormat="1" x14ac:dyDescent="0.35"/>
    <row r="105" s="1" customFormat="1" x14ac:dyDescent="0.35"/>
    <row r="106" s="1" customFormat="1" x14ac:dyDescent="0.35"/>
    <row r="107" s="1" customFormat="1" x14ac:dyDescent="0.35"/>
    <row r="108" s="1" customFormat="1" x14ac:dyDescent="0.35"/>
    <row r="109" s="1" customFormat="1" x14ac:dyDescent="0.35"/>
    <row r="110" s="1" customFormat="1" x14ac:dyDescent="0.35"/>
    <row r="111" s="1" customFormat="1" x14ac:dyDescent="0.35"/>
    <row r="112" s="1" customFormat="1" x14ac:dyDescent="0.35"/>
    <row r="113" s="1" customFormat="1" x14ac:dyDescent="0.35"/>
    <row r="114" s="1" customFormat="1" x14ac:dyDescent="0.35"/>
    <row r="115" s="1" customFormat="1" x14ac:dyDescent="0.35"/>
    <row r="116" s="1" customFormat="1" x14ac:dyDescent="0.35"/>
    <row r="117" s="1" customFormat="1" x14ac:dyDescent="0.35"/>
    <row r="118" s="1" customFormat="1" x14ac:dyDescent="0.35"/>
    <row r="119" s="1" customFormat="1" x14ac:dyDescent="0.35"/>
    <row r="120" s="1" customFormat="1" x14ac:dyDescent="0.35"/>
    <row r="121" s="1" customFormat="1" x14ac:dyDescent="0.35"/>
    <row r="122" s="1" customFormat="1" x14ac:dyDescent="0.35"/>
    <row r="123" s="1" customFormat="1" x14ac:dyDescent="0.35"/>
    <row r="124" s="1" customFormat="1" x14ac:dyDescent="0.35"/>
    <row r="125" s="1" customFormat="1" x14ac:dyDescent="0.35"/>
    <row r="126" s="1" customFormat="1" x14ac:dyDescent="0.35"/>
    <row r="127" s="1" customFormat="1" x14ac:dyDescent="0.35"/>
    <row r="128" s="1" customFormat="1" x14ac:dyDescent="0.35"/>
    <row r="129" s="1" customFormat="1" x14ac:dyDescent="0.35"/>
    <row r="130" s="1" customFormat="1" x14ac:dyDescent="0.35"/>
    <row r="131" s="1" customFormat="1" x14ac:dyDescent="0.35"/>
    <row r="132" s="1" customFormat="1" x14ac:dyDescent="0.35"/>
    <row r="133" s="1" customFormat="1" x14ac:dyDescent="0.35"/>
    <row r="134" s="1" customFormat="1" x14ac:dyDescent="0.35"/>
    <row r="135" s="1" customFormat="1" x14ac:dyDescent="0.35"/>
    <row r="136" s="1" customFormat="1" x14ac:dyDescent="0.35"/>
    <row r="137" s="1" customFormat="1" x14ac:dyDescent="0.35"/>
    <row r="138" s="1" customFormat="1" x14ac:dyDescent="0.35"/>
    <row r="139" s="1" customFormat="1" x14ac:dyDescent="0.35"/>
    <row r="140" s="1" customFormat="1" x14ac:dyDescent="0.35"/>
    <row r="141" s="1" customFormat="1" x14ac:dyDescent="0.35"/>
    <row r="142" s="1" customFormat="1" x14ac:dyDescent="0.35"/>
    <row r="143" s="1" customFormat="1" x14ac:dyDescent="0.35"/>
    <row r="144" s="1" customFormat="1" x14ac:dyDescent="0.35"/>
    <row r="145" s="1" customFormat="1" x14ac:dyDescent="0.35"/>
    <row r="146" s="1" customFormat="1" x14ac:dyDescent="0.35"/>
    <row r="147" s="1" customFormat="1" x14ac:dyDescent="0.35"/>
    <row r="148" s="1" customFormat="1" x14ac:dyDescent="0.35"/>
    <row r="149" s="1" customFormat="1" x14ac:dyDescent="0.35"/>
    <row r="150" s="1" customFormat="1" x14ac:dyDescent="0.35"/>
    <row r="151" s="1" customFormat="1" x14ac:dyDescent="0.35"/>
    <row r="152" s="1" customFormat="1" x14ac:dyDescent="0.35"/>
    <row r="153" s="1" customFormat="1" x14ac:dyDescent="0.35"/>
    <row r="154" s="1" customFormat="1" x14ac:dyDescent="0.35"/>
    <row r="155" s="1" customFormat="1" x14ac:dyDescent="0.35"/>
    <row r="156" s="1" customFormat="1" x14ac:dyDescent="0.35"/>
    <row r="157" s="1" customFormat="1" x14ac:dyDescent="0.35"/>
    <row r="158" s="1" customFormat="1" x14ac:dyDescent="0.35"/>
    <row r="159" s="1" customFormat="1" x14ac:dyDescent="0.35"/>
    <row r="160" s="1" customFormat="1" x14ac:dyDescent="0.35"/>
    <row r="161" s="1" customFormat="1" x14ac:dyDescent="0.35"/>
    <row r="162" s="1" customFormat="1" x14ac:dyDescent="0.35"/>
    <row r="163" s="1" customFormat="1" x14ac:dyDescent="0.35"/>
    <row r="164" s="1" customFormat="1" x14ac:dyDescent="0.35"/>
    <row r="165" s="1" customFormat="1" x14ac:dyDescent="0.35"/>
    <row r="166" s="1" customFormat="1" x14ac:dyDescent="0.35"/>
    <row r="167" s="1" customFormat="1" x14ac:dyDescent="0.35"/>
    <row r="168" s="1" customFormat="1" x14ac:dyDescent="0.35"/>
    <row r="169" s="1" customFormat="1" x14ac:dyDescent="0.35"/>
    <row r="170" s="1" customFormat="1" x14ac:dyDescent="0.35"/>
    <row r="171" s="1" customFormat="1" x14ac:dyDescent="0.35"/>
    <row r="172" s="1" customFormat="1" x14ac:dyDescent="0.35"/>
    <row r="173" s="1" customFormat="1" x14ac:dyDescent="0.35"/>
    <row r="174" s="1" customFormat="1" x14ac:dyDescent="0.35"/>
    <row r="175" s="1" customFormat="1" x14ac:dyDescent="0.35"/>
    <row r="176" s="1" customFormat="1" x14ac:dyDescent="0.35"/>
    <row r="177" s="1" customFormat="1" x14ac:dyDescent="0.35"/>
    <row r="178" s="1" customFormat="1" x14ac:dyDescent="0.35"/>
    <row r="179" s="1" customFormat="1" x14ac:dyDescent="0.35"/>
    <row r="180" s="1" customFormat="1" x14ac:dyDescent="0.35"/>
    <row r="181" s="1" customFormat="1" x14ac:dyDescent="0.35"/>
    <row r="182" s="1" customFormat="1" x14ac:dyDescent="0.35"/>
    <row r="183" s="1" customFormat="1" x14ac:dyDescent="0.35"/>
    <row r="184" s="1" customFormat="1" x14ac:dyDescent="0.35"/>
    <row r="185" s="1" customFormat="1" x14ac:dyDescent="0.35"/>
    <row r="186" s="1" customFormat="1" x14ac:dyDescent="0.35"/>
    <row r="187" s="1" customFormat="1" x14ac:dyDescent="0.35"/>
    <row r="188" s="1" customFormat="1" x14ac:dyDescent="0.35"/>
    <row r="189" s="1" customFormat="1" x14ac:dyDescent="0.35"/>
    <row r="190" s="1" customFormat="1" x14ac:dyDescent="0.35"/>
    <row r="191" s="1" customFormat="1" x14ac:dyDescent="0.35"/>
    <row r="192" s="1" customFormat="1" x14ac:dyDescent="0.35"/>
    <row r="193" s="1" customFormat="1" x14ac:dyDescent="0.35"/>
    <row r="194" s="1" customFormat="1" x14ac:dyDescent="0.35"/>
    <row r="195" s="1" customFormat="1" x14ac:dyDescent="0.35"/>
    <row r="196" s="1" customFormat="1" x14ac:dyDescent="0.35"/>
    <row r="197" s="1" customFormat="1" x14ac:dyDescent="0.35"/>
    <row r="198" s="1" customFormat="1" x14ac:dyDescent="0.35"/>
    <row r="199" s="1" customFormat="1" x14ac:dyDescent="0.35"/>
    <row r="200" s="1" customFormat="1" x14ac:dyDescent="0.35"/>
    <row r="201" s="1" customFormat="1" x14ac:dyDescent="0.35"/>
    <row r="202" s="1" customFormat="1" x14ac:dyDescent="0.35"/>
    <row r="203" s="1" customFormat="1" x14ac:dyDescent="0.35"/>
    <row r="204" s="1" customFormat="1" x14ac:dyDescent="0.35"/>
    <row r="205" s="1" customFormat="1" x14ac:dyDescent="0.35"/>
    <row r="206" s="1" customFormat="1" x14ac:dyDescent="0.35"/>
    <row r="207" s="1" customFormat="1" x14ac:dyDescent="0.35"/>
    <row r="208" s="1" customFormat="1" x14ac:dyDescent="0.35"/>
    <row r="209" s="1" customFormat="1" x14ac:dyDescent="0.35"/>
    <row r="210" s="1" customFormat="1" x14ac:dyDescent="0.35"/>
    <row r="211" s="1" customFormat="1" x14ac:dyDescent="0.35"/>
    <row r="212" s="1" customFormat="1" x14ac:dyDescent="0.35"/>
    <row r="213" s="1" customFormat="1" x14ac:dyDescent="0.35"/>
    <row r="214" s="1" customFormat="1" x14ac:dyDescent="0.35"/>
    <row r="215" s="1" customFormat="1" x14ac:dyDescent="0.35"/>
    <row r="216" s="1" customFormat="1" x14ac:dyDescent="0.35"/>
    <row r="217" s="1" customFormat="1" x14ac:dyDescent="0.35"/>
    <row r="218" s="1" customFormat="1" x14ac:dyDescent="0.35"/>
    <row r="219" s="1" customFormat="1" x14ac:dyDescent="0.35"/>
    <row r="220" s="1" customFormat="1" x14ac:dyDescent="0.35"/>
    <row r="221" s="1" customFormat="1" x14ac:dyDescent="0.35"/>
    <row r="222" s="1" customFormat="1" x14ac:dyDescent="0.35"/>
    <row r="223" s="1" customFormat="1" x14ac:dyDescent="0.35"/>
    <row r="224" s="1" customFormat="1" x14ac:dyDescent="0.35"/>
    <row r="225" s="1" customFormat="1" x14ac:dyDescent="0.35"/>
    <row r="226" s="1" customFormat="1" x14ac:dyDescent="0.35"/>
    <row r="227" s="1" customFormat="1" x14ac:dyDescent="0.35"/>
    <row r="228" s="1" customFormat="1" x14ac:dyDescent="0.35"/>
    <row r="229" s="1" customFormat="1" x14ac:dyDescent="0.35"/>
    <row r="230" s="1" customFormat="1" x14ac:dyDescent="0.35"/>
    <row r="231" s="1" customFormat="1" x14ac:dyDescent="0.35"/>
    <row r="232" s="1" customFormat="1" x14ac:dyDescent="0.35"/>
    <row r="233" s="1" customFormat="1" x14ac:dyDescent="0.35"/>
    <row r="234" s="1" customFormat="1" x14ac:dyDescent="0.35"/>
    <row r="235" s="1" customFormat="1" x14ac:dyDescent="0.35"/>
    <row r="236" s="1" customFormat="1" x14ac:dyDescent="0.35"/>
    <row r="237" s="1" customFormat="1" x14ac:dyDescent="0.35"/>
    <row r="238" s="1" customFormat="1" x14ac:dyDescent="0.35"/>
    <row r="239" s="1" customFormat="1" x14ac:dyDescent="0.35"/>
    <row r="240" s="1" customFormat="1" x14ac:dyDescent="0.35"/>
    <row r="241" s="1" customFormat="1" x14ac:dyDescent="0.35"/>
    <row r="242" s="1" customFormat="1" x14ac:dyDescent="0.35"/>
    <row r="243" s="1" customFormat="1" x14ac:dyDescent="0.35"/>
    <row r="244" s="1" customFormat="1" x14ac:dyDescent="0.35"/>
    <row r="245" s="1" customFormat="1" x14ac:dyDescent="0.35"/>
    <row r="246" s="1" customFormat="1" x14ac:dyDescent="0.35"/>
    <row r="247" s="1" customFormat="1" x14ac:dyDescent="0.35"/>
    <row r="248" s="1" customFormat="1" x14ac:dyDescent="0.35"/>
    <row r="249" s="1" customFormat="1" x14ac:dyDescent="0.35"/>
    <row r="250" s="1" customFormat="1" x14ac:dyDescent="0.35"/>
    <row r="251" s="1" customFormat="1" x14ac:dyDescent="0.35"/>
    <row r="252" s="1" customFormat="1" x14ac:dyDescent="0.35"/>
    <row r="253" s="1" customFormat="1" x14ac:dyDescent="0.35"/>
    <row r="254" s="1" customFormat="1" x14ac:dyDescent="0.35"/>
    <row r="255" s="1" customFormat="1" x14ac:dyDescent="0.35"/>
    <row r="256" s="1" customFormat="1" x14ac:dyDescent="0.35"/>
    <row r="257" s="1" customFormat="1" x14ac:dyDescent="0.35"/>
    <row r="258" s="1" customFormat="1" x14ac:dyDescent="0.35"/>
    <row r="259" s="1" customFormat="1" x14ac:dyDescent="0.35"/>
    <row r="260" s="1" customFormat="1" x14ac:dyDescent="0.35"/>
    <row r="261" s="1" customFormat="1" x14ac:dyDescent="0.35"/>
    <row r="262" s="1" customFormat="1" x14ac:dyDescent="0.35"/>
    <row r="263" s="1" customFormat="1" x14ac:dyDescent="0.35"/>
    <row r="264" s="1" customFormat="1" x14ac:dyDescent="0.35"/>
    <row r="265" s="1" customFormat="1" x14ac:dyDescent="0.35"/>
    <row r="266" s="1" customFormat="1" x14ac:dyDescent="0.35"/>
    <row r="267" s="1" customFormat="1" x14ac:dyDescent="0.35"/>
    <row r="268" s="1" customFormat="1" x14ac:dyDescent="0.35"/>
    <row r="269" s="1" customFormat="1" x14ac:dyDescent="0.35"/>
    <row r="270" s="1" customFormat="1" x14ac:dyDescent="0.35"/>
    <row r="271" s="1" customFormat="1" x14ac:dyDescent="0.35"/>
    <row r="272" s="1" customFormat="1" x14ac:dyDescent="0.35"/>
    <row r="273" s="1" customFormat="1" x14ac:dyDescent="0.35"/>
    <row r="274" s="1" customFormat="1" x14ac:dyDescent="0.35"/>
    <row r="275" s="1" customFormat="1" x14ac:dyDescent="0.35"/>
    <row r="276" s="1" customFormat="1" x14ac:dyDescent="0.35"/>
    <row r="277" s="1" customFormat="1" x14ac:dyDescent="0.35"/>
    <row r="278" s="1" customFormat="1" x14ac:dyDescent="0.35"/>
    <row r="279" s="1" customFormat="1" x14ac:dyDescent="0.35"/>
    <row r="280" s="1" customFormat="1" x14ac:dyDescent="0.35"/>
    <row r="281" s="1" customFormat="1" x14ac:dyDescent="0.35"/>
    <row r="282" s="1" customFormat="1" x14ac:dyDescent="0.35"/>
    <row r="283" s="1" customFormat="1" x14ac:dyDescent="0.35"/>
    <row r="284" s="1" customFormat="1" x14ac:dyDescent="0.35"/>
    <row r="285" s="1" customFormat="1" x14ac:dyDescent="0.35"/>
    <row r="286" s="1" customFormat="1" x14ac:dyDescent="0.35"/>
    <row r="287" s="1" customFormat="1" x14ac:dyDescent="0.35"/>
    <row r="288" s="1" customFormat="1" x14ac:dyDescent="0.35"/>
    <row r="289" s="1" customFormat="1" x14ac:dyDescent="0.35"/>
    <row r="290" s="1" customFormat="1" x14ac:dyDescent="0.35"/>
    <row r="291" s="1" customFormat="1" x14ac:dyDescent="0.35"/>
    <row r="292" s="1" customFormat="1" x14ac:dyDescent="0.35"/>
    <row r="293" s="1" customFormat="1" x14ac:dyDescent="0.35"/>
    <row r="294" s="1" customFormat="1" x14ac:dyDescent="0.35"/>
    <row r="295" s="1" customFormat="1" x14ac:dyDescent="0.35"/>
    <row r="296" s="1" customFormat="1" x14ac:dyDescent="0.35"/>
    <row r="297" s="1" customFormat="1" x14ac:dyDescent="0.35"/>
    <row r="298" s="1" customFormat="1" x14ac:dyDescent="0.35"/>
    <row r="299" s="1" customFormat="1" x14ac:dyDescent="0.35"/>
    <row r="300" s="1" customFormat="1" x14ac:dyDescent="0.35"/>
    <row r="301" s="1" customFormat="1" x14ac:dyDescent="0.35"/>
    <row r="302" s="1" customFormat="1" x14ac:dyDescent="0.35"/>
    <row r="303" s="1" customFormat="1" x14ac:dyDescent="0.35"/>
    <row r="304" s="1" customFormat="1" x14ac:dyDescent="0.35"/>
    <row r="305" s="1" customFormat="1" x14ac:dyDescent="0.35"/>
    <row r="306" s="1" customFormat="1" x14ac:dyDescent="0.35"/>
    <row r="307" s="1" customFormat="1" x14ac:dyDescent="0.35"/>
    <row r="308" s="1" customFormat="1" x14ac:dyDescent="0.35"/>
    <row r="309" s="1" customFormat="1" x14ac:dyDescent="0.35"/>
    <row r="310" s="1" customFormat="1" x14ac:dyDescent="0.35"/>
    <row r="311" s="1" customFormat="1" x14ac:dyDescent="0.35"/>
    <row r="312" s="1" customFormat="1" x14ac:dyDescent="0.35"/>
    <row r="313" s="1" customFormat="1" x14ac:dyDescent="0.35"/>
    <row r="314" s="1" customFormat="1" x14ac:dyDescent="0.35"/>
    <row r="315" s="1" customFormat="1" x14ac:dyDescent="0.35"/>
    <row r="316" s="1" customFormat="1" x14ac:dyDescent="0.35"/>
    <row r="317" s="1" customFormat="1" x14ac:dyDescent="0.35"/>
    <row r="318" s="1" customFormat="1" x14ac:dyDescent="0.35"/>
    <row r="319" s="1" customFormat="1" x14ac:dyDescent="0.35"/>
    <row r="320" s="1" customFormat="1" x14ac:dyDescent="0.35"/>
    <row r="321" s="1" customFormat="1" x14ac:dyDescent="0.35"/>
    <row r="322" s="1" customFormat="1" x14ac:dyDescent="0.35"/>
    <row r="323" s="1" customFormat="1" x14ac:dyDescent="0.35"/>
    <row r="324" s="1" customFormat="1" x14ac:dyDescent="0.35"/>
    <row r="325" s="1" customFormat="1" x14ac:dyDescent="0.35"/>
    <row r="326" s="1" customFormat="1" x14ac:dyDescent="0.35"/>
    <row r="327" s="1" customFormat="1" x14ac:dyDescent="0.35"/>
    <row r="328" s="1" customFormat="1" x14ac:dyDescent="0.35"/>
    <row r="329" s="1" customFormat="1" x14ac:dyDescent="0.35"/>
    <row r="330" s="1" customFormat="1" x14ac:dyDescent="0.35"/>
    <row r="331" s="1" customFormat="1" x14ac:dyDescent="0.35"/>
    <row r="332" s="1" customFormat="1" x14ac:dyDescent="0.35"/>
    <row r="333" s="1" customFormat="1" x14ac:dyDescent="0.35"/>
    <row r="334" s="1" customFormat="1" x14ac:dyDescent="0.35"/>
    <row r="335" s="1" customFormat="1" x14ac:dyDescent="0.35"/>
    <row r="336" s="1" customFormat="1" x14ac:dyDescent="0.35"/>
    <row r="337" s="1" customFormat="1" x14ac:dyDescent="0.35"/>
    <row r="338" s="1" customFormat="1" x14ac:dyDescent="0.35"/>
    <row r="339" s="1" customFormat="1" x14ac:dyDescent="0.35"/>
    <row r="340" s="1" customFormat="1" x14ac:dyDescent="0.35"/>
    <row r="341" s="1" customFormat="1" x14ac:dyDescent="0.35"/>
    <row r="342" s="1" customFormat="1" x14ac:dyDescent="0.35"/>
  </sheetData>
  <mergeCells count="13">
    <mergeCell ref="G44:K44"/>
    <mergeCell ref="G54:K54"/>
    <mergeCell ref="G14:K14"/>
    <mergeCell ref="M14:Q14"/>
    <mergeCell ref="M18:Q18"/>
    <mergeCell ref="G24:K24"/>
    <mergeCell ref="G34:K34"/>
    <mergeCell ref="A13:B13"/>
    <mergeCell ref="A1:Q2"/>
    <mergeCell ref="G3:K3"/>
    <mergeCell ref="M3:Q3"/>
    <mergeCell ref="G4:K4"/>
    <mergeCell ref="M4:Q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Fixture TI A original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Silvana Lozada</dc:creator>
  <cp:lastModifiedBy>Matias Vaccher</cp:lastModifiedBy>
  <dcterms:created xsi:type="dcterms:W3CDTF">2025-12-15T19:27:07Z</dcterms:created>
  <dcterms:modified xsi:type="dcterms:W3CDTF">2026-03-02T13:05:38Z</dcterms:modified>
</cp:coreProperties>
</file>